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346" sheetId="1" r:id="rId1"/>
    <sheet name="348" sheetId="2" r:id="rId2"/>
    <sheet name="348,1" sheetId="3" r:id="rId3"/>
    <sheet name="350" sheetId="4" r:id="rId4"/>
    <sheet name="350,1" sheetId="5" r:id="rId5"/>
    <sheet name="352" sheetId="6" r:id="rId6"/>
    <sheet name="352,1" sheetId="7" r:id="rId7"/>
    <sheet name="354" sheetId="8" r:id="rId8"/>
    <sheet name="356" sheetId="9" r:id="rId9"/>
    <sheet name="358" sheetId="10" r:id="rId10"/>
    <sheet name="358,1" sheetId="11" r:id="rId11"/>
    <sheet name="360" sheetId="12" r:id="rId12"/>
    <sheet name="360,1" sheetId="13" r:id="rId13"/>
    <sheet name="362" sheetId="14" r:id="rId14"/>
  </sheets>
  <definedNames/>
  <calcPr fullCalcOnLoad="1"/>
</workbook>
</file>

<file path=xl/sharedStrings.xml><?xml version="1.0" encoding="utf-8"?>
<sst xmlns="http://schemas.openxmlformats.org/spreadsheetml/2006/main" count="658" uniqueCount="75">
  <si>
    <t>Затраты за отчетный период руб.</t>
  </si>
  <si>
    <t xml:space="preserve">Содержание и ремонт общего имущества </t>
  </si>
  <si>
    <t>в том числе расходы по статьям:</t>
  </si>
  <si>
    <t>Дератизация и дезинфекция</t>
  </si>
  <si>
    <t>Работы по санитарному содержанию подъездов</t>
  </si>
  <si>
    <t>Работы  по санитарному содержанию территории</t>
  </si>
  <si>
    <t>Услуги банка</t>
  </si>
  <si>
    <t>2.</t>
  </si>
  <si>
    <t>Жилищные услуги</t>
  </si>
  <si>
    <t>Охранные услуги</t>
  </si>
  <si>
    <t>Коммунальные услуги</t>
  </si>
  <si>
    <t>Электричество</t>
  </si>
  <si>
    <t>3.</t>
  </si>
  <si>
    <t>4.</t>
  </si>
  <si>
    <t xml:space="preserve">от 23.09.2010 г. №731 </t>
  </si>
  <si>
    <t>Постановления правительства РФ</t>
  </si>
  <si>
    <t xml:space="preserve">                 отчет о результатах деятельности  управляющей организации согласно </t>
  </si>
  <si>
    <t>Вывоз и утилизация КГМ и ТБО</t>
  </si>
  <si>
    <t>Расходы по управлению многоквартирными домами</t>
  </si>
  <si>
    <t>Виды услуг (работ)</t>
  </si>
  <si>
    <t>№ п/п</t>
  </si>
  <si>
    <t>Начислено жителям руб.</t>
  </si>
  <si>
    <t>Справочно:</t>
  </si>
  <si>
    <t>Оплачено жителями</t>
  </si>
  <si>
    <t>руб.</t>
  </si>
  <si>
    <t>Благоустройство тер-рии</t>
  </si>
  <si>
    <t>Видеонаблюдение</t>
  </si>
  <si>
    <t>Газ</t>
  </si>
  <si>
    <t>Водопотребление</t>
  </si>
  <si>
    <t>Водоотвод</t>
  </si>
  <si>
    <t>Содержание офиса</t>
  </si>
  <si>
    <t>Содержание офиса(ком услуги)</t>
  </si>
  <si>
    <t xml:space="preserve"> Уборка и вывоз снега</t>
  </si>
  <si>
    <t>Расходы по эксплуатации многоквартирных домов</t>
  </si>
  <si>
    <t>МКСМ  ( тех. обслуживание)</t>
  </si>
  <si>
    <t>За 01.01.2014 по 31.12.2014 год</t>
  </si>
  <si>
    <t>Задолженность жителей руб. на 01.01.2014</t>
  </si>
  <si>
    <t>Задолженность жителей руб. на 01.01.2015</t>
  </si>
  <si>
    <t>Общая задолжность</t>
  </si>
  <si>
    <t>Очистка снега с кровли, услуги автовышки</t>
  </si>
  <si>
    <t>Техническое обслуживание домофонов(видеокамер, блок питания,ремонт шлагбаума)</t>
  </si>
  <si>
    <t>Газ ( терморегуляторы, вентелятор, бак расшир, др. комплектующие)</t>
  </si>
  <si>
    <t>Итого</t>
  </si>
  <si>
    <t xml:space="preserve">                   В соответствии со ст. 162 п.11 ЖК РФ ЗАО УК" ЭкоПолис" публикует финансовый </t>
  </si>
  <si>
    <t>Многоквартирные дома расположенные по адресу: Кирова 346</t>
  </si>
  <si>
    <t>Общая площадь дома - 2200,50 м2</t>
  </si>
  <si>
    <t>Всего квартир 48</t>
  </si>
  <si>
    <t>Многоквартирные дома расположенные по адресу: Кирова 348</t>
  </si>
  <si>
    <t>Общая площадь дома - 640,10 м2</t>
  </si>
  <si>
    <t>Всего квартир 4</t>
  </si>
  <si>
    <t>Многоквартирные дома расположенные по адресу: Кирова 348/1</t>
  </si>
  <si>
    <t>Общая площадь дома - 716,20 м2</t>
  </si>
  <si>
    <t>Многоквартирные дома расположенные по адресу: Кирова 350</t>
  </si>
  <si>
    <t>Общая площадь дома - 640,50 м2</t>
  </si>
  <si>
    <t>Многоквартирные дома расположенные по адресу: Кирова 350/1</t>
  </si>
  <si>
    <t>Многоквартирные дома расположенные по адресу: Кирова 352</t>
  </si>
  <si>
    <t>Многоквартирные дома расположенные по адресу: Кирова 352/1</t>
  </si>
  <si>
    <t>Многоквартирные дома расположенные по адресу: Кирова 354</t>
  </si>
  <si>
    <t>Общая площадь дома - 1685,60м2</t>
  </si>
  <si>
    <t>Многоквартирные дома расположенные по адресу: Кирова 356</t>
  </si>
  <si>
    <t>Общая площадь дома - 1096,60м2</t>
  </si>
  <si>
    <t>Многоквартирные дома расположенные по адресу: Кирова 358</t>
  </si>
  <si>
    <t>Всего квартир 24</t>
  </si>
  <si>
    <t>Всего квартир 36</t>
  </si>
  <si>
    <t>Многоквартирные дома расположенные по адресу: Кирова 358/1</t>
  </si>
  <si>
    <t>Многоквартирные дома расположенные по адресу: Кирова 360</t>
  </si>
  <si>
    <t>Многоквартирные дома расположенные по адресу: Кирова 360/1</t>
  </si>
  <si>
    <t>Многоквартирные дома расположенные по адресу: Кирова 362</t>
  </si>
  <si>
    <t>Общая площадь дома - 1123,50м2</t>
  </si>
  <si>
    <t>Общая площадь дома - 714,30 м2</t>
  </si>
  <si>
    <t>Общая площадь дома - 715,90 м2</t>
  </si>
  <si>
    <t>Общая площадь дома - 715,60 м2</t>
  </si>
  <si>
    <t>Общая площадь дома - 719,70 м2</t>
  </si>
  <si>
    <t>Общая площадь дома - 717,80 м2</t>
  </si>
  <si>
    <t>Общая площадь дома - 717,50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</si>
</sst>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59"/>
      <name val="Arial Cyr"/>
      <family val="0"/>
    </font>
    <font>
      <sz val="10"/>
      <color indexed="59"/>
      <name val="Arial"/>
      <family val="2"/>
    </font>
    <font>
      <sz val="10"/>
      <color indexed="59"/>
      <name val="Arial Cyr"/>
      <family val="0"/>
    </font>
    <font>
      <b/>
      <sz val="11"/>
      <color indexed="59"/>
      <name val="Arial"/>
      <family val="2"/>
    </font>
    <font>
      <b/>
      <sz val="10"/>
      <color indexed="59"/>
      <name val="Arial"/>
      <family val="2"/>
    </font>
    <font>
      <b/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2" tint="-0.8999800086021423"/>
      <name val="Arial Cyr"/>
      <family val="0"/>
    </font>
    <font>
      <sz val="10"/>
      <color theme="2" tint="-0.8999800086021423"/>
      <name val="Arial"/>
      <family val="2"/>
    </font>
    <font>
      <sz val="10"/>
      <color theme="2" tint="-0.8999800086021423"/>
      <name val="Arial Cyr"/>
      <family val="0"/>
    </font>
    <font>
      <b/>
      <sz val="11"/>
      <color theme="2" tint="-0.8999800086021423"/>
      <name val="Arial"/>
      <family val="2"/>
    </font>
    <font>
      <b/>
      <sz val="10"/>
      <color theme="2" tint="-0.89998000860214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6" fillId="0" borderId="0" xfId="54">
      <alignment/>
      <protection/>
    </xf>
    <xf numFmtId="0" fontId="20" fillId="0" borderId="0" xfId="54" applyFont="1">
      <alignment/>
      <protection/>
    </xf>
    <xf numFmtId="0" fontId="21" fillId="0" borderId="0" xfId="54" applyFont="1" applyAlignment="1">
      <alignment horizontal="center" wrapText="1"/>
      <protection/>
    </xf>
    <xf numFmtId="0" fontId="22" fillId="0" borderId="0" xfId="54" applyFont="1" applyAlignment="1">
      <alignment wrapText="1"/>
      <protection/>
    </xf>
    <xf numFmtId="0" fontId="22" fillId="0" borderId="0" xfId="54" applyFont="1">
      <alignment/>
      <protection/>
    </xf>
    <xf numFmtId="0" fontId="21" fillId="0" borderId="0" xfId="54" applyFont="1" applyAlignment="1">
      <alignment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12" xfId="54" applyFont="1" applyBorder="1">
      <alignment/>
      <protection/>
    </xf>
    <xf numFmtId="0" fontId="22" fillId="0" borderId="13" xfId="54" applyFont="1" applyBorder="1" applyAlignment="1">
      <alignment wrapText="1"/>
      <protection/>
    </xf>
    <xf numFmtId="0" fontId="22" fillId="0" borderId="14" xfId="54" applyFont="1" applyBorder="1" applyAlignment="1">
      <alignment wrapText="1"/>
      <protection/>
    </xf>
    <xf numFmtId="43" fontId="22" fillId="0" borderId="15" xfId="54" applyNumberFormat="1" applyFont="1" applyBorder="1" applyAlignment="1">
      <alignment wrapText="1"/>
      <protection/>
    </xf>
    <xf numFmtId="43" fontId="22" fillId="0" borderId="16" xfId="54" applyNumberFormat="1" applyFont="1" applyBorder="1" applyAlignment="1">
      <alignment wrapText="1"/>
      <protection/>
    </xf>
    <xf numFmtId="43" fontId="22" fillId="0" borderId="17" xfId="54" applyNumberFormat="1" applyFont="1" applyBorder="1" applyAlignment="1">
      <alignment wrapText="1"/>
      <protection/>
    </xf>
    <xf numFmtId="43" fontId="22" fillId="0" borderId="18" xfId="54" applyNumberFormat="1" applyFont="1" applyBorder="1" applyAlignment="1">
      <alignment wrapText="1"/>
      <protection/>
    </xf>
    <xf numFmtId="0" fontId="22" fillId="0" borderId="19" xfId="54" applyFont="1" applyBorder="1" applyAlignment="1">
      <alignment horizontal="center"/>
      <protection/>
    </xf>
    <xf numFmtId="0" fontId="22" fillId="0" borderId="20" xfId="54" applyFont="1" applyBorder="1" applyAlignment="1">
      <alignment wrapText="1"/>
      <protection/>
    </xf>
    <xf numFmtId="43" fontId="21" fillId="0" borderId="10" xfId="54" applyNumberFormat="1" applyFont="1" applyBorder="1" applyAlignment="1">
      <alignment wrapText="1"/>
      <protection/>
    </xf>
    <xf numFmtId="43" fontId="21" fillId="0" borderId="21" xfId="54" applyNumberFormat="1" applyFont="1" applyBorder="1" applyAlignment="1">
      <alignment wrapText="1"/>
      <protection/>
    </xf>
    <xf numFmtId="43" fontId="21" fillId="0" borderId="22" xfId="54" applyNumberFormat="1" applyFont="1" applyBorder="1" applyAlignment="1">
      <alignment wrapText="1"/>
      <protection/>
    </xf>
    <xf numFmtId="0" fontId="22" fillId="0" borderId="23" xfId="54" applyFont="1" applyBorder="1" applyAlignment="1">
      <alignment wrapText="1"/>
      <protection/>
    </xf>
    <xf numFmtId="0" fontId="22" fillId="0" borderId="19" xfId="54" applyFont="1" applyBorder="1">
      <alignment/>
      <protection/>
    </xf>
    <xf numFmtId="0" fontId="21" fillId="0" borderId="20" xfId="54" applyFont="1" applyBorder="1" applyAlignment="1">
      <alignment wrapText="1"/>
      <protection/>
    </xf>
    <xf numFmtId="43" fontId="22" fillId="0" borderId="10" xfId="54" applyNumberFormat="1" applyFont="1" applyBorder="1" applyAlignment="1">
      <alignment wrapText="1"/>
      <protection/>
    </xf>
    <xf numFmtId="43" fontId="22" fillId="0" borderId="21" xfId="54" applyNumberFormat="1" applyFont="1" applyBorder="1" applyAlignment="1">
      <alignment wrapText="1"/>
      <protection/>
    </xf>
    <xf numFmtId="43" fontId="22" fillId="0" borderId="22" xfId="54" applyNumberFormat="1" applyFont="1" applyBorder="1" applyAlignment="1">
      <alignment wrapText="1"/>
      <protection/>
    </xf>
    <xf numFmtId="43" fontId="23" fillId="0" borderId="10" xfId="54" applyNumberFormat="1" applyFont="1" applyBorder="1" applyAlignment="1">
      <alignment wrapText="1"/>
      <protection/>
    </xf>
    <xf numFmtId="43" fontId="23" fillId="0" borderId="22" xfId="54" applyNumberFormat="1" applyFont="1" applyBorder="1" applyAlignment="1">
      <alignment wrapText="1"/>
      <protection/>
    </xf>
    <xf numFmtId="43" fontId="23" fillId="0" borderId="21" xfId="54" applyNumberFormat="1" applyFont="1" applyBorder="1" applyAlignment="1">
      <alignment wrapText="1"/>
      <protection/>
    </xf>
    <xf numFmtId="0" fontId="22" fillId="0" borderId="24" xfId="54" applyFont="1" applyBorder="1" applyAlignment="1">
      <alignment horizontal="center"/>
      <protection/>
    </xf>
    <xf numFmtId="0" fontId="22" fillId="0" borderId="25" xfId="54" applyFont="1" applyBorder="1" applyAlignment="1">
      <alignment wrapText="1"/>
      <protection/>
    </xf>
    <xf numFmtId="43" fontId="22" fillId="0" borderId="11" xfId="54" applyNumberFormat="1" applyFont="1" applyBorder="1" applyAlignment="1">
      <alignment wrapText="1"/>
      <protection/>
    </xf>
    <xf numFmtId="43" fontId="22" fillId="0" borderId="26" xfId="54" applyNumberFormat="1" applyFont="1" applyBorder="1" applyAlignment="1">
      <alignment wrapText="1"/>
      <protection/>
    </xf>
    <xf numFmtId="43" fontId="22" fillId="0" borderId="27" xfId="54" applyNumberFormat="1" applyFont="1" applyBorder="1" applyAlignment="1">
      <alignment wrapText="1"/>
      <protection/>
    </xf>
    <xf numFmtId="0" fontId="22" fillId="0" borderId="28" xfId="54" applyFont="1" applyBorder="1" applyAlignment="1">
      <alignment horizontal="center"/>
      <protection/>
    </xf>
    <xf numFmtId="0" fontId="22" fillId="0" borderId="29" xfId="54" applyFont="1" applyBorder="1" applyAlignment="1">
      <alignment wrapText="1"/>
      <protection/>
    </xf>
    <xf numFmtId="43" fontId="22" fillId="0" borderId="28" xfId="54" applyNumberFormat="1" applyFont="1" applyBorder="1" applyAlignment="1">
      <alignment wrapText="1"/>
      <protection/>
    </xf>
    <xf numFmtId="43" fontId="22" fillId="0" borderId="30" xfId="54" applyNumberFormat="1" applyFont="1" applyBorder="1" applyAlignment="1">
      <alignment wrapText="1"/>
      <protection/>
    </xf>
    <xf numFmtId="43" fontId="22" fillId="0" borderId="31" xfId="54" applyNumberFormat="1" applyFont="1" applyBorder="1" applyAlignment="1">
      <alignment wrapText="1"/>
      <protection/>
    </xf>
    <xf numFmtId="43" fontId="22" fillId="0" borderId="32" xfId="54" applyNumberFormat="1" applyFont="1" applyBorder="1" applyAlignment="1">
      <alignment wrapText="1"/>
      <protection/>
    </xf>
    <xf numFmtId="0" fontId="22" fillId="0" borderId="33" xfId="54" applyFont="1" applyBorder="1" applyAlignment="1">
      <alignment horizontal="center"/>
      <protection/>
    </xf>
    <xf numFmtId="0" fontId="24" fillId="0" borderId="0" xfId="54" applyFont="1" applyBorder="1" applyAlignment="1">
      <alignment wrapText="1"/>
      <protection/>
    </xf>
    <xf numFmtId="43" fontId="22" fillId="0" borderId="14" xfId="54" applyNumberFormat="1" applyFont="1" applyBorder="1" applyAlignment="1">
      <alignment wrapText="1"/>
      <protection/>
    </xf>
    <xf numFmtId="43" fontId="22" fillId="0" borderId="34" xfId="54" applyNumberFormat="1" applyFont="1" applyBorder="1" applyAlignment="1">
      <alignment wrapText="1"/>
      <protection/>
    </xf>
    <xf numFmtId="43" fontId="25" fillId="0" borderId="35" xfId="54" applyNumberFormat="1" applyFont="1" applyBorder="1" applyAlignment="1">
      <alignment wrapText="1"/>
      <protection/>
    </xf>
    <xf numFmtId="43" fontId="22" fillId="0" borderId="36" xfId="54" applyNumberFormat="1" applyFont="1" applyBorder="1" applyAlignment="1">
      <alignment wrapText="1"/>
      <protection/>
    </xf>
    <xf numFmtId="0" fontId="22" fillId="0" borderId="10" xfId="54" applyFont="1" applyBorder="1" applyAlignment="1">
      <alignment horizontal="center"/>
      <protection/>
    </xf>
    <xf numFmtId="43" fontId="22" fillId="0" borderId="37" xfId="54" applyNumberFormat="1" applyFont="1" applyBorder="1" applyAlignment="1">
      <alignment wrapText="1"/>
      <protection/>
    </xf>
    <xf numFmtId="0" fontId="21" fillId="0" borderId="23" xfId="54" applyFont="1" applyBorder="1" applyAlignment="1">
      <alignment horizontal="center" wrapText="1"/>
      <protection/>
    </xf>
    <xf numFmtId="43" fontId="21" fillId="0" borderId="11" xfId="54" applyNumberFormat="1" applyFont="1" applyBorder="1" applyAlignment="1">
      <alignment wrapText="1"/>
      <protection/>
    </xf>
    <xf numFmtId="43" fontId="21" fillId="0" borderId="26" xfId="54" applyNumberFormat="1" applyFont="1" applyBorder="1" applyAlignment="1">
      <alignment wrapText="1"/>
      <protection/>
    </xf>
    <xf numFmtId="0" fontId="22" fillId="0" borderId="0" xfId="54" applyFont="1" applyAlignment="1">
      <alignment horizontal="center"/>
      <protection/>
    </xf>
    <xf numFmtId="43" fontId="22" fillId="0" borderId="0" xfId="54" applyNumberFormat="1" applyFont="1" applyAlignment="1">
      <alignment wrapText="1"/>
      <protection/>
    </xf>
    <xf numFmtId="0" fontId="22" fillId="0" borderId="38" xfId="54" applyFont="1" applyBorder="1" applyAlignment="1">
      <alignment horizontal="center"/>
      <protection/>
    </xf>
    <xf numFmtId="0" fontId="21" fillId="0" borderId="16" xfId="54" applyFont="1" applyBorder="1" applyAlignment="1">
      <alignment horizontal="center" wrapText="1"/>
      <protection/>
    </xf>
    <xf numFmtId="43" fontId="21" fillId="0" borderId="18" xfId="54" applyNumberFormat="1" applyFont="1" applyBorder="1" applyAlignment="1">
      <alignment horizontal="center" wrapText="1"/>
      <protection/>
    </xf>
    <xf numFmtId="43" fontId="21" fillId="0" borderId="39" xfId="54" applyNumberFormat="1" applyFont="1" applyBorder="1" applyAlignment="1">
      <alignment horizontal="center" wrapText="1"/>
      <protection/>
    </xf>
    <xf numFmtId="43" fontId="21" fillId="0" borderId="17" xfId="54" applyNumberFormat="1" applyFont="1" applyBorder="1" applyAlignment="1">
      <alignment horizontal="center" wrapText="1"/>
      <protection/>
    </xf>
    <xf numFmtId="0" fontId="22" fillId="0" borderId="22" xfId="54" applyFont="1" applyBorder="1" applyAlignment="1">
      <alignment wrapText="1"/>
      <protection/>
    </xf>
    <xf numFmtId="0" fontId="22" fillId="0" borderId="40" xfId="54" applyFont="1" applyBorder="1" applyAlignment="1">
      <alignment wrapText="1"/>
      <protection/>
    </xf>
    <xf numFmtId="43" fontId="21" fillId="0" borderId="41" xfId="54" applyNumberFormat="1" applyFont="1" applyBorder="1" applyAlignment="1">
      <alignment wrapText="1"/>
      <protection/>
    </xf>
    <xf numFmtId="43" fontId="21" fillId="0" borderId="42" xfId="54" applyNumberFormat="1" applyFont="1" applyBorder="1" applyAlignment="1">
      <alignment wrapText="1"/>
      <protection/>
    </xf>
    <xf numFmtId="43" fontId="21" fillId="0" borderId="43" xfId="54" applyNumberFormat="1" applyFont="1" applyBorder="1" applyAlignment="1">
      <alignment wrapText="1"/>
      <protection/>
    </xf>
    <xf numFmtId="0" fontId="22" fillId="0" borderId="44" xfId="54" applyFont="1" applyBorder="1" applyAlignment="1">
      <alignment horizontal="center"/>
      <protection/>
    </xf>
    <xf numFmtId="0" fontId="22" fillId="0" borderId="35" xfId="54" applyFont="1" applyBorder="1" applyAlignment="1">
      <alignment wrapText="1"/>
      <protection/>
    </xf>
    <xf numFmtId="43" fontId="21" fillId="0" borderId="28" xfId="54" applyNumberFormat="1" applyFont="1" applyBorder="1" applyAlignment="1">
      <alignment wrapText="1"/>
      <protection/>
    </xf>
    <xf numFmtId="43" fontId="21" fillId="0" borderId="34" xfId="54" applyNumberFormat="1" applyFont="1" applyBorder="1" applyAlignment="1">
      <alignment wrapText="1"/>
      <protection/>
    </xf>
    <xf numFmtId="43" fontId="21" fillId="0" borderId="35" xfId="54" applyNumberFormat="1" applyFont="1" applyBorder="1" applyAlignment="1">
      <alignment wrapText="1"/>
      <protection/>
    </xf>
    <xf numFmtId="43" fontId="21" fillId="0" borderId="36" xfId="54" applyNumberFormat="1" applyFont="1" applyBorder="1" applyAlignment="1">
      <alignment wrapText="1"/>
      <protection/>
    </xf>
    <xf numFmtId="0" fontId="25" fillId="0" borderId="28" xfId="54" applyFont="1" applyBorder="1">
      <alignment/>
      <protection/>
    </xf>
    <xf numFmtId="0" fontId="25" fillId="0" borderId="28" xfId="54" applyFont="1" applyBorder="1" applyAlignment="1">
      <alignment wrapText="1"/>
      <protection/>
    </xf>
    <xf numFmtId="4" fontId="25" fillId="0" borderId="28" xfId="54" applyNumberFormat="1" applyFont="1" applyBorder="1" applyAlignment="1">
      <alignment wrapText="1"/>
      <protection/>
    </xf>
    <xf numFmtId="43" fontId="25" fillId="0" borderId="28" xfId="54" applyNumberFormat="1" applyFont="1" applyBorder="1" applyAlignment="1">
      <alignment wrapText="1"/>
      <protection/>
    </xf>
    <xf numFmtId="0" fontId="22" fillId="0" borderId="28" xfId="54" applyFont="1" applyBorder="1" applyAlignment="1">
      <alignment wrapText="1"/>
      <protection/>
    </xf>
    <xf numFmtId="0" fontId="23" fillId="0" borderId="0" xfId="0" applyFont="1" applyAlignment="1">
      <alignment/>
    </xf>
    <xf numFmtId="0" fontId="30" fillId="0" borderId="0" xfId="54" applyFont="1" applyAlignment="1">
      <alignment horizontal="center" wrapText="1"/>
      <protection/>
    </xf>
    <xf numFmtId="0" fontId="31" fillId="0" borderId="0" xfId="54" applyFont="1" applyAlignment="1">
      <alignment horizontal="center"/>
      <protection/>
    </xf>
    <xf numFmtId="0" fontId="32" fillId="0" borderId="0" xfId="0" applyFont="1" applyAlignment="1">
      <alignment/>
    </xf>
    <xf numFmtId="0" fontId="31" fillId="0" borderId="0" xfId="54" applyFont="1" applyAlignment="1">
      <alignment wrapText="1"/>
      <protection/>
    </xf>
    <xf numFmtId="0" fontId="31" fillId="0" borderId="0" xfId="54" applyFont="1">
      <alignment/>
      <protection/>
    </xf>
    <xf numFmtId="0" fontId="30" fillId="0" borderId="0" xfId="54" applyFont="1" applyAlignment="1">
      <alignment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12" xfId="54" applyFont="1" applyBorder="1">
      <alignment/>
      <protection/>
    </xf>
    <xf numFmtId="0" fontId="31" fillId="0" borderId="13" xfId="54" applyFont="1" applyBorder="1" applyAlignment="1">
      <alignment wrapText="1"/>
      <protection/>
    </xf>
    <xf numFmtId="0" fontId="31" fillId="0" borderId="14" xfId="54" applyFont="1" applyBorder="1" applyAlignment="1">
      <alignment wrapText="1"/>
      <protection/>
    </xf>
    <xf numFmtId="43" fontId="31" fillId="0" borderId="15" xfId="54" applyNumberFormat="1" applyFont="1" applyBorder="1" applyAlignment="1">
      <alignment wrapText="1"/>
      <protection/>
    </xf>
    <xf numFmtId="43" fontId="31" fillId="0" borderId="16" xfId="54" applyNumberFormat="1" applyFont="1" applyBorder="1" applyAlignment="1">
      <alignment wrapText="1"/>
      <protection/>
    </xf>
    <xf numFmtId="43" fontId="31" fillId="0" borderId="17" xfId="54" applyNumberFormat="1" applyFont="1" applyBorder="1" applyAlignment="1">
      <alignment wrapText="1"/>
      <protection/>
    </xf>
    <xf numFmtId="43" fontId="31" fillId="0" borderId="18" xfId="54" applyNumberFormat="1" applyFont="1" applyBorder="1" applyAlignment="1">
      <alignment wrapText="1"/>
      <protection/>
    </xf>
    <xf numFmtId="0" fontId="31" fillId="0" borderId="19" xfId="54" applyFont="1" applyBorder="1" applyAlignment="1">
      <alignment horizontal="center"/>
      <protection/>
    </xf>
    <xf numFmtId="0" fontId="31" fillId="0" borderId="20" xfId="54" applyFont="1" applyBorder="1" applyAlignment="1">
      <alignment wrapText="1"/>
      <protection/>
    </xf>
    <xf numFmtId="43" fontId="30" fillId="0" borderId="10" xfId="54" applyNumberFormat="1" applyFont="1" applyBorder="1" applyAlignment="1">
      <alignment wrapText="1"/>
      <protection/>
    </xf>
    <xf numFmtId="43" fontId="30" fillId="0" borderId="21" xfId="54" applyNumberFormat="1" applyFont="1" applyBorder="1" applyAlignment="1">
      <alignment wrapText="1"/>
      <protection/>
    </xf>
    <xf numFmtId="43" fontId="30" fillId="0" borderId="22" xfId="54" applyNumberFormat="1" applyFont="1" applyBorder="1" applyAlignment="1">
      <alignment wrapText="1"/>
      <protection/>
    </xf>
    <xf numFmtId="0" fontId="31" fillId="0" borderId="23" xfId="54" applyFont="1" applyBorder="1" applyAlignment="1">
      <alignment wrapText="1"/>
      <protection/>
    </xf>
    <xf numFmtId="0" fontId="31" fillId="0" borderId="19" xfId="54" applyFont="1" applyBorder="1">
      <alignment/>
      <protection/>
    </xf>
    <xf numFmtId="0" fontId="30" fillId="0" borderId="20" xfId="54" applyFont="1" applyBorder="1" applyAlignment="1">
      <alignment wrapText="1"/>
      <protection/>
    </xf>
    <xf numFmtId="43" fontId="31" fillId="0" borderId="10" xfId="54" applyNumberFormat="1" applyFont="1" applyBorder="1" applyAlignment="1">
      <alignment wrapText="1"/>
      <protection/>
    </xf>
    <xf numFmtId="43" fontId="31" fillId="0" borderId="21" xfId="54" applyNumberFormat="1" applyFont="1" applyBorder="1" applyAlignment="1">
      <alignment wrapText="1"/>
      <protection/>
    </xf>
    <xf numFmtId="43" fontId="31" fillId="0" borderId="22" xfId="54" applyNumberFormat="1" applyFont="1" applyBorder="1" applyAlignment="1">
      <alignment wrapText="1"/>
      <protection/>
    </xf>
    <xf numFmtId="43" fontId="32" fillId="0" borderId="10" xfId="54" applyNumberFormat="1" applyFont="1" applyBorder="1" applyAlignment="1">
      <alignment wrapText="1"/>
      <protection/>
    </xf>
    <xf numFmtId="43" fontId="32" fillId="0" borderId="22" xfId="54" applyNumberFormat="1" applyFont="1" applyBorder="1" applyAlignment="1">
      <alignment wrapText="1"/>
      <protection/>
    </xf>
    <xf numFmtId="43" fontId="32" fillId="0" borderId="21" xfId="54" applyNumberFormat="1" applyFont="1" applyBorder="1" applyAlignment="1">
      <alignment wrapText="1"/>
      <protection/>
    </xf>
    <xf numFmtId="0" fontId="31" fillId="0" borderId="24" xfId="54" applyFont="1" applyBorder="1" applyAlignment="1">
      <alignment horizontal="center"/>
      <protection/>
    </xf>
    <xf numFmtId="0" fontId="31" fillId="0" borderId="25" xfId="54" applyFont="1" applyBorder="1" applyAlignment="1">
      <alignment wrapText="1"/>
      <protection/>
    </xf>
    <xf numFmtId="43" fontId="31" fillId="0" borderId="11" xfId="54" applyNumberFormat="1" applyFont="1" applyBorder="1" applyAlignment="1">
      <alignment wrapText="1"/>
      <protection/>
    </xf>
    <xf numFmtId="43" fontId="31" fillId="0" borderId="26" xfId="54" applyNumberFormat="1" applyFont="1" applyBorder="1" applyAlignment="1">
      <alignment wrapText="1"/>
      <protection/>
    </xf>
    <xf numFmtId="43" fontId="31" fillId="0" borderId="27" xfId="54" applyNumberFormat="1" applyFont="1" applyBorder="1" applyAlignment="1">
      <alignment wrapText="1"/>
      <protection/>
    </xf>
    <xf numFmtId="0" fontId="31" fillId="0" borderId="28" xfId="54" applyFont="1" applyBorder="1" applyAlignment="1">
      <alignment horizontal="center"/>
      <protection/>
    </xf>
    <xf numFmtId="0" fontId="31" fillId="0" borderId="29" xfId="54" applyFont="1" applyBorder="1" applyAlignment="1">
      <alignment wrapText="1"/>
      <protection/>
    </xf>
    <xf numFmtId="43" fontId="31" fillId="0" borderId="28" xfId="54" applyNumberFormat="1" applyFont="1" applyBorder="1" applyAlignment="1">
      <alignment wrapText="1"/>
      <protection/>
    </xf>
    <xf numFmtId="43" fontId="31" fillId="0" borderId="30" xfId="54" applyNumberFormat="1" applyFont="1" applyBorder="1" applyAlignment="1">
      <alignment wrapText="1"/>
      <protection/>
    </xf>
    <xf numFmtId="43" fontId="31" fillId="0" borderId="31" xfId="54" applyNumberFormat="1" applyFont="1" applyBorder="1" applyAlignment="1">
      <alignment wrapText="1"/>
      <protection/>
    </xf>
    <xf numFmtId="43" fontId="31" fillId="0" borderId="32" xfId="54" applyNumberFormat="1" applyFont="1" applyBorder="1" applyAlignment="1">
      <alignment wrapText="1"/>
      <protection/>
    </xf>
    <xf numFmtId="0" fontId="31" fillId="0" borderId="33" xfId="54" applyFont="1" applyBorder="1" applyAlignment="1">
      <alignment horizontal="center"/>
      <protection/>
    </xf>
    <xf numFmtId="0" fontId="33" fillId="0" borderId="0" xfId="54" applyFont="1" applyBorder="1" applyAlignment="1">
      <alignment wrapText="1"/>
      <protection/>
    </xf>
    <xf numFmtId="43" fontId="31" fillId="0" borderId="14" xfId="54" applyNumberFormat="1" applyFont="1" applyBorder="1" applyAlignment="1">
      <alignment wrapText="1"/>
      <protection/>
    </xf>
    <xf numFmtId="43" fontId="31" fillId="0" borderId="34" xfId="54" applyNumberFormat="1" applyFont="1" applyBorder="1" applyAlignment="1">
      <alignment wrapText="1"/>
      <protection/>
    </xf>
    <xf numFmtId="43" fontId="34" fillId="0" borderId="35" xfId="54" applyNumberFormat="1" applyFont="1" applyBorder="1" applyAlignment="1">
      <alignment wrapText="1"/>
      <protection/>
    </xf>
    <xf numFmtId="43" fontId="31" fillId="0" borderId="36" xfId="54" applyNumberFormat="1" applyFont="1" applyBorder="1" applyAlignment="1">
      <alignment wrapText="1"/>
      <protection/>
    </xf>
    <xf numFmtId="0" fontId="31" fillId="0" borderId="10" xfId="54" applyFont="1" applyBorder="1" applyAlignment="1">
      <alignment horizontal="center"/>
      <protection/>
    </xf>
    <xf numFmtId="43" fontId="31" fillId="0" borderId="37" xfId="54" applyNumberFormat="1" applyFont="1" applyBorder="1" applyAlignment="1">
      <alignment wrapText="1"/>
      <protection/>
    </xf>
    <xf numFmtId="0" fontId="30" fillId="0" borderId="23" xfId="54" applyFont="1" applyBorder="1" applyAlignment="1">
      <alignment horizontal="center" wrapText="1"/>
      <protection/>
    </xf>
    <xf numFmtId="43" fontId="30" fillId="0" borderId="11" xfId="54" applyNumberFormat="1" applyFont="1" applyBorder="1" applyAlignment="1">
      <alignment wrapText="1"/>
      <protection/>
    </xf>
    <xf numFmtId="43" fontId="30" fillId="0" borderId="26" xfId="54" applyNumberFormat="1" applyFont="1" applyBorder="1" applyAlignment="1">
      <alignment wrapText="1"/>
      <protection/>
    </xf>
    <xf numFmtId="43" fontId="31" fillId="0" borderId="0" xfId="54" applyNumberFormat="1" applyFont="1" applyAlignment="1">
      <alignment wrapText="1"/>
      <protection/>
    </xf>
    <xf numFmtId="0" fontId="31" fillId="0" borderId="38" xfId="54" applyFont="1" applyBorder="1" applyAlignment="1">
      <alignment horizontal="center"/>
      <protection/>
    </xf>
    <xf numFmtId="0" fontId="30" fillId="0" borderId="16" xfId="54" applyFont="1" applyBorder="1" applyAlignment="1">
      <alignment horizontal="center" wrapText="1"/>
      <protection/>
    </xf>
    <xf numFmtId="43" fontId="30" fillId="0" borderId="18" xfId="54" applyNumberFormat="1" applyFont="1" applyBorder="1" applyAlignment="1">
      <alignment horizontal="center" wrapText="1"/>
      <protection/>
    </xf>
    <xf numFmtId="43" fontId="30" fillId="0" borderId="39" xfId="54" applyNumberFormat="1" applyFont="1" applyBorder="1" applyAlignment="1">
      <alignment horizontal="center" wrapText="1"/>
      <protection/>
    </xf>
    <xf numFmtId="43" fontId="30" fillId="0" borderId="17" xfId="54" applyNumberFormat="1" applyFont="1" applyBorder="1" applyAlignment="1">
      <alignment horizontal="center" wrapText="1"/>
      <protection/>
    </xf>
    <xf numFmtId="0" fontId="31" fillId="0" borderId="22" xfId="54" applyFont="1" applyBorder="1" applyAlignment="1">
      <alignment wrapText="1"/>
      <protection/>
    </xf>
    <xf numFmtId="0" fontId="31" fillId="0" borderId="40" xfId="54" applyFont="1" applyBorder="1" applyAlignment="1">
      <alignment wrapText="1"/>
      <protection/>
    </xf>
    <xf numFmtId="43" fontId="30" fillId="0" borderId="41" xfId="54" applyNumberFormat="1" applyFont="1" applyBorder="1" applyAlignment="1">
      <alignment wrapText="1"/>
      <protection/>
    </xf>
    <xf numFmtId="43" fontId="30" fillId="0" borderId="42" xfId="54" applyNumberFormat="1" applyFont="1" applyBorder="1" applyAlignment="1">
      <alignment wrapText="1"/>
      <protection/>
    </xf>
    <xf numFmtId="43" fontId="30" fillId="0" borderId="43" xfId="54" applyNumberFormat="1" applyFont="1" applyBorder="1" applyAlignment="1">
      <alignment wrapText="1"/>
      <protection/>
    </xf>
    <xf numFmtId="0" fontId="31" fillId="0" borderId="44" xfId="54" applyFont="1" applyBorder="1" applyAlignment="1">
      <alignment horizontal="center"/>
      <protection/>
    </xf>
    <xf numFmtId="0" fontId="31" fillId="0" borderId="35" xfId="54" applyFont="1" applyBorder="1" applyAlignment="1">
      <alignment wrapText="1"/>
      <protection/>
    </xf>
    <xf numFmtId="43" fontId="30" fillId="0" borderId="28" xfId="54" applyNumberFormat="1" applyFont="1" applyBorder="1" applyAlignment="1">
      <alignment wrapText="1"/>
      <protection/>
    </xf>
    <xf numFmtId="43" fontId="30" fillId="0" borderId="34" xfId="54" applyNumberFormat="1" applyFont="1" applyBorder="1" applyAlignment="1">
      <alignment wrapText="1"/>
      <protection/>
    </xf>
    <xf numFmtId="43" fontId="30" fillId="0" borderId="35" xfId="54" applyNumberFormat="1" applyFont="1" applyBorder="1" applyAlignment="1">
      <alignment wrapText="1"/>
      <protection/>
    </xf>
    <xf numFmtId="43" fontId="30" fillId="0" borderId="36" xfId="54" applyNumberFormat="1" applyFont="1" applyBorder="1" applyAlignment="1">
      <alignment wrapText="1"/>
      <protection/>
    </xf>
    <xf numFmtId="0" fontId="34" fillId="0" borderId="28" xfId="54" applyFont="1" applyBorder="1">
      <alignment/>
      <protection/>
    </xf>
    <xf numFmtId="0" fontId="34" fillId="0" borderId="28" xfId="54" applyFont="1" applyBorder="1" applyAlignment="1">
      <alignment wrapText="1"/>
      <protection/>
    </xf>
    <xf numFmtId="4" fontId="34" fillId="0" borderId="28" xfId="54" applyNumberFormat="1" applyFont="1" applyBorder="1" applyAlignment="1">
      <alignment wrapText="1"/>
      <protection/>
    </xf>
    <xf numFmtId="43" fontId="34" fillId="0" borderId="28" xfId="54" applyNumberFormat="1" applyFont="1" applyBorder="1" applyAlignment="1">
      <alignment wrapText="1"/>
      <protection/>
    </xf>
    <xf numFmtId="0" fontId="31" fillId="0" borderId="28" xfId="54" applyFont="1" applyBorder="1" applyAlignment="1">
      <alignment wrapText="1"/>
      <protection/>
    </xf>
    <xf numFmtId="0" fontId="26" fillId="0" borderId="0" xfId="54" applyFont="1" applyAlignment="1">
      <alignment horizontal="center" wrapText="1"/>
      <protection/>
    </xf>
    <xf numFmtId="0" fontId="35" fillId="0" borderId="0" xfId="54" applyFont="1" applyAlignment="1">
      <alignment horizontal="center" wrapText="1"/>
      <protection/>
    </xf>
    <xf numFmtId="0" fontId="36" fillId="0" borderId="0" xfId="54" applyFont="1" applyAlignment="1">
      <alignment wrapText="1"/>
      <protection/>
    </xf>
    <xf numFmtId="0" fontId="36" fillId="0" borderId="0" xfId="54" applyFont="1">
      <alignment/>
      <protection/>
    </xf>
    <xf numFmtId="0" fontId="35" fillId="0" borderId="0" xfId="54" applyFont="1" applyAlignment="1">
      <alignment wrapText="1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2" xfId="54" applyFont="1" applyBorder="1">
      <alignment/>
      <protection/>
    </xf>
    <xf numFmtId="0" fontId="36" fillId="0" borderId="13" xfId="54" applyFont="1" applyBorder="1" applyAlignment="1">
      <alignment wrapText="1"/>
      <protection/>
    </xf>
    <xf numFmtId="0" fontId="36" fillId="0" borderId="14" xfId="54" applyFont="1" applyBorder="1" applyAlignment="1">
      <alignment wrapText="1"/>
      <protection/>
    </xf>
    <xf numFmtId="43" fontId="36" fillId="0" borderId="15" xfId="54" applyNumberFormat="1" applyFont="1" applyBorder="1" applyAlignment="1">
      <alignment wrapText="1"/>
      <protection/>
    </xf>
    <xf numFmtId="43" fontId="36" fillId="0" borderId="16" xfId="54" applyNumberFormat="1" applyFont="1" applyBorder="1" applyAlignment="1">
      <alignment wrapText="1"/>
      <protection/>
    </xf>
    <xf numFmtId="43" fontId="36" fillId="0" borderId="17" xfId="54" applyNumberFormat="1" applyFont="1" applyBorder="1" applyAlignment="1">
      <alignment wrapText="1"/>
      <protection/>
    </xf>
    <xf numFmtId="43" fontId="36" fillId="0" borderId="18" xfId="54" applyNumberFormat="1" applyFont="1" applyBorder="1" applyAlignment="1">
      <alignment wrapText="1"/>
      <protection/>
    </xf>
    <xf numFmtId="0" fontId="36" fillId="0" borderId="19" xfId="54" applyFont="1" applyBorder="1" applyAlignment="1">
      <alignment horizontal="center"/>
      <protection/>
    </xf>
    <xf numFmtId="0" fontId="36" fillId="0" borderId="20" xfId="54" applyFont="1" applyBorder="1" applyAlignment="1">
      <alignment wrapText="1"/>
      <protection/>
    </xf>
    <xf numFmtId="43" fontId="35" fillId="0" borderId="10" xfId="54" applyNumberFormat="1" applyFont="1" applyBorder="1" applyAlignment="1">
      <alignment wrapText="1"/>
      <protection/>
    </xf>
    <xf numFmtId="43" fontId="35" fillId="0" borderId="21" xfId="54" applyNumberFormat="1" applyFont="1" applyBorder="1" applyAlignment="1">
      <alignment wrapText="1"/>
      <protection/>
    </xf>
    <xf numFmtId="43" fontId="35" fillId="0" borderId="22" xfId="54" applyNumberFormat="1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0" fontId="36" fillId="0" borderId="19" xfId="54" applyFont="1" applyBorder="1">
      <alignment/>
      <protection/>
    </xf>
    <xf numFmtId="0" fontId="35" fillId="0" borderId="20" xfId="54" applyFont="1" applyBorder="1" applyAlignment="1">
      <alignment wrapText="1"/>
      <protection/>
    </xf>
    <xf numFmtId="43" fontId="36" fillId="0" borderId="10" xfId="54" applyNumberFormat="1" applyFont="1" applyBorder="1" applyAlignment="1">
      <alignment wrapText="1"/>
      <protection/>
    </xf>
    <xf numFmtId="43" fontId="36" fillId="0" borderId="21" xfId="54" applyNumberFormat="1" applyFont="1" applyBorder="1" applyAlignment="1">
      <alignment wrapText="1"/>
      <protection/>
    </xf>
    <xf numFmtId="43" fontId="36" fillId="0" borderId="22" xfId="54" applyNumberFormat="1" applyFont="1" applyBorder="1" applyAlignment="1">
      <alignment wrapText="1"/>
      <protection/>
    </xf>
    <xf numFmtId="43" fontId="37" fillId="0" borderId="10" xfId="54" applyNumberFormat="1" applyFont="1" applyBorder="1" applyAlignment="1">
      <alignment wrapText="1"/>
      <protection/>
    </xf>
    <xf numFmtId="43" fontId="37" fillId="0" borderId="22" xfId="54" applyNumberFormat="1" applyFont="1" applyBorder="1" applyAlignment="1">
      <alignment wrapText="1"/>
      <protection/>
    </xf>
    <xf numFmtId="43" fontId="37" fillId="0" borderId="21" xfId="54" applyNumberFormat="1" applyFont="1" applyBorder="1" applyAlignment="1">
      <alignment wrapText="1"/>
      <protection/>
    </xf>
    <xf numFmtId="0" fontId="36" fillId="0" borderId="24" xfId="54" applyFont="1" applyBorder="1" applyAlignment="1">
      <alignment horizontal="center"/>
      <protection/>
    </xf>
    <xf numFmtId="0" fontId="36" fillId="0" borderId="25" xfId="54" applyFont="1" applyBorder="1" applyAlignment="1">
      <alignment wrapText="1"/>
      <protection/>
    </xf>
    <xf numFmtId="43" fontId="36" fillId="0" borderId="11" xfId="54" applyNumberFormat="1" applyFont="1" applyBorder="1" applyAlignment="1">
      <alignment wrapText="1"/>
      <protection/>
    </xf>
    <xf numFmtId="43" fontId="36" fillId="0" borderId="26" xfId="54" applyNumberFormat="1" applyFont="1" applyBorder="1" applyAlignment="1">
      <alignment wrapText="1"/>
      <protection/>
    </xf>
    <xf numFmtId="43" fontId="36" fillId="0" borderId="27" xfId="54" applyNumberFormat="1" applyFont="1" applyBorder="1" applyAlignment="1">
      <alignment wrapText="1"/>
      <protection/>
    </xf>
    <xf numFmtId="0" fontId="36" fillId="0" borderId="28" xfId="54" applyFont="1" applyBorder="1" applyAlignment="1">
      <alignment horizontal="center"/>
      <protection/>
    </xf>
    <xf numFmtId="0" fontId="36" fillId="0" borderId="29" xfId="54" applyFont="1" applyBorder="1" applyAlignment="1">
      <alignment wrapText="1"/>
      <protection/>
    </xf>
    <xf numFmtId="43" fontId="36" fillId="0" borderId="28" xfId="54" applyNumberFormat="1" applyFont="1" applyBorder="1" applyAlignment="1">
      <alignment wrapText="1"/>
      <protection/>
    </xf>
    <xf numFmtId="43" fontId="36" fillId="0" borderId="30" xfId="54" applyNumberFormat="1" applyFont="1" applyBorder="1" applyAlignment="1">
      <alignment wrapText="1"/>
      <protection/>
    </xf>
    <xf numFmtId="43" fontId="36" fillId="0" borderId="31" xfId="54" applyNumberFormat="1" applyFont="1" applyBorder="1" applyAlignment="1">
      <alignment wrapText="1"/>
      <protection/>
    </xf>
    <xf numFmtId="43" fontId="36" fillId="0" borderId="32" xfId="54" applyNumberFormat="1" applyFont="1" applyBorder="1" applyAlignment="1">
      <alignment wrapText="1"/>
      <protection/>
    </xf>
    <xf numFmtId="0" fontId="36" fillId="0" borderId="33" xfId="54" applyFont="1" applyBorder="1" applyAlignment="1">
      <alignment horizontal="center"/>
      <protection/>
    </xf>
    <xf numFmtId="0" fontId="38" fillId="0" borderId="0" xfId="54" applyFont="1" applyBorder="1" applyAlignment="1">
      <alignment wrapText="1"/>
      <protection/>
    </xf>
    <xf numFmtId="43" fontId="36" fillId="0" borderId="14" xfId="54" applyNumberFormat="1" applyFont="1" applyBorder="1" applyAlignment="1">
      <alignment wrapText="1"/>
      <protection/>
    </xf>
    <xf numFmtId="43" fontId="36" fillId="0" borderId="34" xfId="54" applyNumberFormat="1" applyFont="1" applyBorder="1" applyAlignment="1">
      <alignment wrapText="1"/>
      <protection/>
    </xf>
    <xf numFmtId="43" fontId="39" fillId="0" borderId="35" xfId="54" applyNumberFormat="1" applyFont="1" applyBorder="1" applyAlignment="1">
      <alignment wrapText="1"/>
      <protection/>
    </xf>
    <xf numFmtId="43" fontId="36" fillId="0" borderId="36" xfId="54" applyNumberFormat="1" applyFont="1" applyBorder="1" applyAlignment="1">
      <alignment wrapText="1"/>
      <protection/>
    </xf>
    <xf numFmtId="0" fontId="36" fillId="0" borderId="10" xfId="54" applyFont="1" applyBorder="1" applyAlignment="1">
      <alignment horizontal="center"/>
      <protection/>
    </xf>
    <xf numFmtId="43" fontId="36" fillId="0" borderId="37" xfId="54" applyNumberFormat="1" applyFont="1" applyBorder="1" applyAlignment="1">
      <alignment wrapText="1"/>
      <protection/>
    </xf>
    <xf numFmtId="0" fontId="35" fillId="0" borderId="23" xfId="54" applyFont="1" applyBorder="1" applyAlignment="1">
      <alignment horizontal="center" wrapText="1"/>
      <protection/>
    </xf>
    <xf numFmtId="43" fontId="35" fillId="0" borderId="11" xfId="54" applyNumberFormat="1" applyFont="1" applyBorder="1" applyAlignment="1">
      <alignment wrapText="1"/>
      <protection/>
    </xf>
    <xf numFmtId="43" fontId="35" fillId="0" borderId="26" xfId="54" applyNumberFormat="1" applyFont="1" applyBorder="1" applyAlignment="1">
      <alignment wrapText="1"/>
      <protection/>
    </xf>
    <xf numFmtId="0" fontId="36" fillId="0" borderId="0" xfId="54" applyFont="1" applyAlignment="1">
      <alignment horizontal="center"/>
      <protection/>
    </xf>
    <xf numFmtId="43" fontId="36" fillId="0" borderId="0" xfId="54" applyNumberFormat="1" applyFont="1" applyAlignment="1">
      <alignment wrapText="1"/>
      <protection/>
    </xf>
    <xf numFmtId="0" fontId="36" fillId="0" borderId="38" xfId="54" applyFont="1" applyBorder="1" applyAlignment="1">
      <alignment horizontal="center"/>
      <protection/>
    </xf>
    <xf numFmtId="0" fontId="35" fillId="0" borderId="16" xfId="54" applyFont="1" applyBorder="1" applyAlignment="1">
      <alignment horizontal="center" wrapText="1"/>
      <protection/>
    </xf>
    <xf numFmtId="43" fontId="35" fillId="0" borderId="18" xfId="54" applyNumberFormat="1" applyFont="1" applyBorder="1" applyAlignment="1">
      <alignment horizontal="center" wrapText="1"/>
      <protection/>
    </xf>
    <xf numFmtId="43" fontId="35" fillId="0" borderId="39" xfId="54" applyNumberFormat="1" applyFont="1" applyBorder="1" applyAlignment="1">
      <alignment horizontal="center" wrapText="1"/>
      <protection/>
    </xf>
    <xf numFmtId="43" fontId="35" fillId="0" borderId="17" xfId="54" applyNumberFormat="1" applyFont="1" applyBorder="1" applyAlignment="1">
      <alignment horizontal="center" wrapText="1"/>
      <protection/>
    </xf>
    <xf numFmtId="0" fontId="36" fillId="0" borderId="22" xfId="54" applyFont="1" applyBorder="1" applyAlignment="1">
      <alignment wrapText="1"/>
      <protection/>
    </xf>
    <xf numFmtId="0" fontId="36" fillId="0" borderId="40" xfId="54" applyFont="1" applyBorder="1" applyAlignment="1">
      <alignment wrapText="1"/>
      <protection/>
    </xf>
    <xf numFmtId="43" fontId="35" fillId="0" borderId="41" xfId="54" applyNumberFormat="1" applyFont="1" applyBorder="1" applyAlignment="1">
      <alignment wrapText="1"/>
      <protection/>
    </xf>
    <xf numFmtId="43" fontId="35" fillId="0" borderId="42" xfId="54" applyNumberFormat="1" applyFont="1" applyBorder="1" applyAlignment="1">
      <alignment wrapText="1"/>
      <protection/>
    </xf>
    <xf numFmtId="0" fontId="36" fillId="0" borderId="44" xfId="54" applyFont="1" applyBorder="1" applyAlignment="1">
      <alignment horizontal="center"/>
      <protection/>
    </xf>
    <xf numFmtId="0" fontId="36" fillId="0" borderId="35" xfId="54" applyFont="1" applyBorder="1" applyAlignment="1">
      <alignment wrapText="1"/>
      <protection/>
    </xf>
    <xf numFmtId="43" fontId="35" fillId="0" borderId="28" xfId="54" applyNumberFormat="1" applyFont="1" applyBorder="1" applyAlignment="1">
      <alignment wrapText="1"/>
      <protection/>
    </xf>
    <xf numFmtId="43" fontId="35" fillId="0" borderId="34" xfId="54" applyNumberFormat="1" applyFont="1" applyBorder="1" applyAlignment="1">
      <alignment wrapText="1"/>
      <protection/>
    </xf>
    <xf numFmtId="43" fontId="35" fillId="0" borderId="35" xfId="54" applyNumberFormat="1" applyFont="1" applyBorder="1" applyAlignment="1">
      <alignment wrapText="1"/>
      <protection/>
    </xf>
    <xf numFmtId="43" fontId="35" fillId="0" borderId="36" xfId="54" applyNumberFormat="1" applyFont="1" applyBorder="1" applyAlignment="1">
      <alignment wrapText="1"/>
      <protection/>
    </xf>
    <xf numFmtId="0" fontId="39" fillId="0" borderId="28" xfId="54" applyFont="1" applyBorder="1">
      <alignment/>
      <protection/>
    </xf>
    <xf numFmtId="0" fontId="39" fillId="0" borderId="28" xfId="54" applyFont="1" applyBorder="1" applyAlignment="1">
      <alignment wrapText="1"/>
      <protection/>
    </xf>
    <xf numFmtId="4" fontId="39" fillId="0" borderId="28" xfId="54" applyNumberFormat="1" applyFont="1" applyBorder="1" applyAlignment="1">
      <alignment wrapText="1"/>
      <protection/>
    </xf>
    <xf numFmtId="43" fontId="39" fillId="0" borderId="28" xfId="54" applyNumberFormat="1" applyFont="1" applyBorder="1" applyAlignment="1">
      <alignment wrapText="1"/>
      <protection/>
    </xf>
    <xf numFmtId="0" fontId="36" fillId="0" borderId="28" xfId="54" applyFont="1" applyBorder="1" applyAlignment="1">
      <alignment wrapText="1"/>
      <protection/>
    </xf>
    <xf numFmtId="0" fontId="37" fillId="0" borderId="0" xfId="0" applyFont="1" applyAlignment="1">
      <alignment/>
    </xf>
    <xf numFmtId="0" fontId="35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0" fontId="35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43" fontId="35" fillId="0" borderId="43" xfId="54" applyNumberFormat="1" applyFont="1" applyBorder="1" applyAlignment="1">
      <alignment wrapText="1"/>
      <protection/>
    </xf>
    <xf numFmtId="0" fontId="35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43" fontId="40" fillId="0" borderId="21" xfId="54" applyNumberFormat="1" applyFont="1" applyBorder="1" applyAlignment="1">
      <alignment wrapText="1"/>
      <protection/>
    </xf>
    <xf numFmtId="0" fontId="40" fillId="0" borderId="0" xfId="54" applyFont="1" applyAlignment="1">
      <alignment horizontal="center" wrapText="1"/>
      <protection/>
    </xf>
    <xf numFmtId="0" fontId="41" fillId="0" borderId="0" xfId="54" applyFont="1" applyAlignment="1">
      <alignment wrapText="1"/>
      <protection/>
    </xf>
    <xf numFmtId="0" fontId="41" fillId="0" borderId="0" xfId="54" applyFont="1">
      <alignment/>
      <protection/>
    </xf>
    <xf numFmtId="0" fontId="40" fillId="0" borderId="0" xfId="54" applyFont="1" applyAlignment="1">
      <alignment wrapText="1"/>
      <protection/>
    </xf>
    <xf numFmtId="0" fontId="41" fillId="0" borderId="10" xfId="54" applyFont="1" applyBorder="1" applyAlignment="1">
      <alignment horizontal="center" vertical="center" wrapText="1"/>
      <protection/>
    </xf>
    <xf numFmtId="0" fontId="41" fillId="0" borderId="11" xfId="54" applyFont="1" applyBorder="1" applyAlignment="1">
      <alignment horizontal="center" vertical="center" wrapText="1"/>
      <protection/>
    </xf>
    <xf numFmtId="0" fontId="41" fillId="0" borderId="12" xfId="54" applyFont="1" applyBorder="1">
      <alignment/>
      <protection/>
    </xf>
    <xf numFmtId="0" fontId="41" fillId="0" borderId="13" xfId="54" applyFont="1" applyBorder="1" applyAlignment="1">
      <alignment wrapText="1"/>
      <protection/>
    </xf>
    <xf numFmtId="0" fontId="41" fillId="0" borderId="14" xfId="54" applyFont="1" applyBorder="1" applyAlignment="1">
      <alignment wrapText="1"/>
      <protection/>
    </xf>
    <xf numFmtId="43" fontId="41" fillId="0" borderId="15" xfId="54" applyNumberFormat="1" applyFont="1" applyBorder="1" applyAlignment="1">
      <alignment wrapText="1"/>
      <protection/>
    </xf>
    <xf numFmtId="43" fontId="41" fillId="0" borderId="16" xfId="54" applyNumberFormat="1" applyFont="1" applyBorder="1" applyAlignment="1">
      <alignment wrapText="1"/>
      <protection/>
    </xf>
    <xf numFmtId="43" fontId="41" fillId="0" borderId="17" xfId="54" applyNumberFormat="1" applyFont="1" applyBorder="1" applyAlignment="1">
      <alignment wrapText="1"/>
      <protection/>
    </xf>
    <xf numFmtId="43" fontId="41" fillId="0" borderId="18" xfId="54" applyNumberFormat="1" applyFont="1" applyBorder="1" applyAlignment="1">
      <alignment wrapText="1"/>
      <protection/>
    </xf>
    <xf numFmtId="0" fontId="41" fillId="0" borderId="19" xfId="54" applyFont="1" applyBorder="1" applyAlignment="1">
      <alignment horizontal="center"/>
      <protection/>
    </xf>
    <xf numFmtId="0" fontId="41" fillId="0" borderId="20" xfId="54" applyFont="1" applyBorder="1" applyAlignment="1">
      <alignment wrapText="1"/>
      <protection/>
    </xf>
    <xf numFmtId="43" fontId="40" fillId="0" borderId="10" xfId="54" applyNumberFormat="1" applyFont="1" applyBorder="1" applyAlignment="1">
      <alignment wrapText="1"/>
      <protection/>
    </xf>
    <xf numFmtId="43" fontId="40" fillId="0" borderId="22" xfId="54" applyNumberFormat="1" applyFont="1" applyBorder="1" applyAlignment="1">
      <alignment wrapText="1"/>
      <protection/>
    </xf>
    <xf numFmtId="0" fontId="41" fillId="0" borderId="23" xfId="54" applyFont="1" applyBorder="1" applyAlignment="1">
      <alignment wrapText="1"/>
      <protection/>
    </xf>
    <xf numFmtId="0" fontId="41" fillId="0" borderId="19" xfId="54" applyFont="1" applyBorder="1">
      <alignment/>
      <protection/>
    </xf>
    <xf numFmtId="0" fontId="40" fillId="0" borderId="20" xfId="54" applyFont="1" applyBorder="1" applyAlignment="1">
      <alignment wrapText="1"/>
      <protection/>
    </xf>
    <xf numFmtId="43" fontId="41" fillId="0" borderId="10" xfId="54" applyNumberFormat="1" applyFont="1" applyBorder="1" applyAlignment="1">
      <alignment wrapText="1"/>
      <protection/>
    </xf>
    <xf numFmtId="43" fontId="41" fillId="0" borderId="21" xfId="54" applyNumberFormat="1" applyFont="1" applyBorder="1" applyAlignment="1">
      <alignment wrapText="1"/>
      <protection/>
    </xf>
    <xf numFmtId="43" fontId="41" fillId="0" borderId="22" xfId="54" applyNumberFormat="1" applyFont="1" applyBorder="1" applyAlignment="1">
      <alignment wrapText="1"/>
      <protection/>
    </xf>
    <xf numFmtId="43" fontId="42" fillId="0" borderId="10" xfId="54" applyNumberFormat="1" applyFont="1" applyBorder="1" applyAlignment="1">
      <alignment wrapText="1"/>
      <protection/>
    </xf>
    <xf numFmtId="43" fontId="42" fillId="0" borderId="22" xfId="54" applyNumberFormat="1" applyFont="1" applyBorder="1" applyAlignment="1">
      <alignment wrapText="1"/>
      <protection/>
    </xf>
    <xf numFmtId="43" fontId="42" fillId="0" borderId="21" xfId="54" applyNumberFormat="1" applyFont="1" applyBorder="1" applyAlignment="1">
      <alignment wrapText="1"/>
      <protection/>
    </xf>
    <xf numFmtId="0" fontId="41" fillId="0" borderId="24" xfId="54" applyFont="1" applyBorder="1" applyAlignment="1">
      <alignment horizontal="center"/>
      <protection/>
    </xf>
    <xf numFmtId="0" fontId="41" fillId="0" borderId="25" xfId="54" applyFont="1" applyBorder="1" applyAlignment="1">
      <alignment wrapText="1"/>
      <protection/>
    </xf>
    <xf numFmtId="43" fontId="41" fillId="0" borderId="11" xfId="54" applyNumberFormat="1" applyFont="1" applyBorder="1" applyAlignment="1">
      <alignment wrapText="1"/>
      <protection/>
    </xf>
    <xf numFmtId="43" fontId="41" fillId="0" borderId="26" xfId="54" applyNumberFormat="1" applyFont="1" applyBorder="1" applyAlignment="1">
      <alignment wrapText="1"/>
      <protection/>
    </xf>
    <xf numFmtId="43" fontId="41" fillId="0" borderId="27" xfId="54" applyNumberFormat="1" applyFont="1" applyBorder="1" applyAlignment="1">
      <alignment wrapText="1"/>
      <protection/>
    </xf>
    <xf numFmtId="0" fontId="41" fillId="0" borderId="28" xfId="54" applyFont="1" applyBorder="1" applyAlignment="1">
      <alignment horizontal="center"/>
      <protection/>
    </xf>
    <xf numFmtId="0" fontId="41" fillId="0" borderId="29" xfId="54" applyFont="1" applyBorder="1" applyAlignment="1">
      <alignment wrapText="1"/>
      <protection/>
    </xf>
    <xf numFmtId="43" fontId="41" fillId="0" borderId="28" xfId="54" applyNumberFormat="1" applyFont="1" applyBorder="1" applyAlignment="1">
      <alignment wrapText="1"/>
      <protection/>
    </xf>
    <xf numFmtId="43" fontId="41" fillId="0" borderId="30" xfId="54" applyNumberFormat="1" applyFont="1" applyBorder="1" applyAlignment="1">
      <alignment wrapText="1"/>
      <protection/>
    </xf>
    <xf numFmtId="43" fontId="41" fillId="0" borderId="31" xfId="54" applyNumberFormat="1" applyFont="1" applyBorder="1" applyAlignment="1">
      <alignment wrapText="1"/>
      <protection/>
    </xf>
    <xf numFmtId="43" fontId="41" fillId="0" borderId="32" xfId="54" applyNumberFormat="1" applyFont="1" applyBorder="1" applyAlignment="1">
      <alignment wrapText="1"/>
      <protection/>
    </xf>
    <xf numFmtId="0" fontId="41" fillId="0" borderId="33" xfId="54" applyFont="1" applyBorder="1" applyAlignment="1">
      <alignment horizontal="center"/>
      <protection/>
    </xf>
    <xf numFmtId="0" fontId="43" fillId="0" borderId="0" xfId="54" applyFont="1" applyBorder="1" applyAlignment="1">
      <alignment wrapText="1"/>
      <protection/>
    </xf>
    <xf numFmtId="43" fontId="41" fillId="0" borderId="14" xfId="54" applyNumberFormat="1" applyFont="1" applyBorder="1" applyAlignment="1">
      <alignment wrapText="1"/>
      <protection/>
    </xf>
    <xf numFmtId="43" fontId="41" fillId="0" borderId="34" xfId="54" applyNumberFormat="1" applyFont="1" applyBorder="1" applyAlignment="1">
      <alignment wrapText="1"/>
      <protection/>
    </xf>
    <xf numFmtId="43" fontId="44" fillId="0" borderId="35" xfId="54" applyNumberFormat="1" applyFont="1" applyBorder="1" applyAlignment="1">
      <alignment wrapText="1"/>
      <protection/>
    </xf>
    <xf numFmtId="43" fontId="41" fillId="0" borderId="36" xfId="54" applyNumberFormat="1" applyFont="1" applyBorder="1" applyAlignment="1">
      <alignment wrapText="1"/>
      <protection/>
    </xf>
    <xf numFmtId="0" fontId="41" fillId="0" borderId="10" xfId="54" applyFont="1" applyBorder="1" applyAlignment="1">
      <alignment horizontal="center"/>
      <protection/>
    </xf>
    <xf numFmtId="43" fontId="41" fillId="0" borderId="37" xfId="54" applyNumberFormat="1" applyFont="1" applyBorder="1" applyAlignment="1">
      <alignment wrapText="1"/>
      <protection/>
    </xf>
    <xf numFmtId="0" fontId="40" fillId="0" borderId="23" xfId="54" applyFont="1" applyBorder="1" applyAlignment="1">
      <alignment horizontal="center" wrapText="1"/>
      <protection/>
    </xf>
    <xf numFmtId="43" fontId="40" fillId="0" borderId="11" xfId="54" applyNumberFormat="1" applyFont="1" applyBorder="1" applyAlignment="1">
      <alignment wrapText="1"/>
      <protection/>
    </xf>
    <xf numFmtId="43" fontId="40" fillId="0" borderId="26" xfId="54" applyNumberFormat="1" applyFont="1" applyBorder="1" applyAlignment="1">
      <alignment wrapText="1"/>
      <protection/>
    </xf>
    <xf numFmtId="0" fontId="41" fillId="0" borderId="0" xfId="54" applyFont="1" applyAlignment="1">
      <alignment horizontal="center"/>
      <protection/>
    </xf>
    <xf numFmtId="43" fontId="41" fillId="0" borderId="0" xfId="54" applyNumberFormat="1" applyFont="1" applyAlignment="1">
      <alignment wrapText="1"/>
      <protection/>
    </xf>
    <xf numFmtId="0" fontId="41" fillId="0" borderId="38" xfId="54" applyFont="1" applyBorder="1" applyAlignment="1">
      <alignment horizontal="center"/>
      <protection/>
    </xf>
    <xf numFmtId="0" fontId="40" fillId="0" borderId="16" xfId="54" applyFont="1" applyBorder="1" applyAlignment="1">
      <alignment horizontal="center" wrapText="1"/>
      <protection/>
    </xf>
    <xf numFmtId="43" fontId="40" fillId="0" borderId="18" xfId="54" applyNumberFormat="1" applyFont="1" applyBorder="1" applyAlignment="1">
      <alignment horizontal="center" wrapText="1"/>
      <protection/>
    </xf>
    <xf numFmtId="43" fontId="40" fillId="0" borderId="39" xfId="54" applyNumberFormat="1" applyFont="1" applyBorder="1" applyAlignment="1">
      <alignment horizontal="center" wrapText="1"/>
      <protection/>
    </xf>
    <xf numFmtId="43" fontId="40" fillId="0" borderId="17" xfId="54" applyNumberFormat="1" applyFont="1" applyBorder="1" applyAlignment="1">
      <alignment horizontal="center" wrapText="1"/>
      <protection/>
    </xf>
    <xf numFmtId="0" fontId="41" fillId="0" borderId="22" xfId="54" applyFont="1" applyBorder="1" applyAlignment="1">
      <alignment wrapText="1"/>
      <protection/>
    </xf>
    <xf numFmtId="0" fontId="41" fillId="0" borderId="40" xfId="54" applyFont="1" applyBorder="1" applyAlignment="1">
      <alignment wrapText="1"/>
      <protection/>
    </xf>
    <xf numFmtId="43" fontId="40" fillId="0" borderId="41" xfId="54" applyNumberFormat="1" applyFont="1" applyBorder="1" applyAlignment="1">
      <alignment wrapText="1"/>
      <protection/>
    </xf>
    <xf numFmtId="43" fontId="40" fillId="0" borderId="42" xfId="54" applyNumberFormat="1" applyFont="1" applyBorder="1" applyAlignment="1">
      <alignment wrapText="1"/>
      <protection/>
    </xf>
    <xf numFmtId="43" fontId="40" fillId="0" borderId="43" xfId="54" applyNumberFormat="1" applyFont="1" applyBorder="1" applyAlignment="1">
      <alignment wrapText="1"/>
      <protection/>
    </xf>
    <xf numFmtId="0" fontId="41" fillId="0" borderId="44" xfId="54" applyFont="1" applyBorder="1" applyAlignment="1">
      <alignment horizontal="center"/>
      <protection/>
    </xf>
    <xf numFmtId="0" fontId="41" fillId="0" borderId="35" xfId="54" applyFont="1" applyBorder="1" applyAlignment="1">
      <alignment wrapText="1"/>
      <protection/>
    </xf>
    <xf numFmtId="43" fontId="40" fillId="0" borderId="28" xfId="54" applyNumberFormat="1" applyFont="1" applyBorder="1" applyAlignment="1">
      <alignment wrapText="1"/>
      <protection/>
    </xf>
    <xf numFmtId="43" fontId="40" fillId="0" borderId="34" xfId="54" applyNumberFormat="1" applyFont="1" applyBorder="1" applyAlignment="1">
      <alignment wrapText="1"/>
      <protection/>
    </xf>
    <xf numFmtId="43" fontId="40" fillId="0" borderId="35" xfId="54" applyNumberFormat="1" applyFont="1" applyBorder="1" applyAlignment="1">
      <alignment wrapText="1"/>
      <protection/>
    </xf>
    <xf numFmtId="43" fontId="40" fillId="0" borderId="36" xfId="54" applyNumberFormat="1" applyFont="1" applyBorder="1" applyAlignment="1">
      <alignment wrapText="1"/>
      <protection/>
    </xf>
    <xf numFmtId="0" fontId="44" fillId="0" borderId="28" xfId="54" applyFont="1" applyBorder="1">
      <alignment/>
      <protection/>
    </xf>
    <xf numFmtId="0" fontId="44" fillId="0" borderId="28" xfId="54" applyFont="1" applyBorder="1" applyAlignment="1">
      <alignment wrapText="1"/>
      <protection/>
    </xf>
    <xf numFmtId="4" fontId="44" fillId="0" borderId="28" xfId="54" applyNumberFormat="1" applyFont="1" applyBorder="1" applyAlignment="1">
      <alignment wrapText="1"/>
      <protection/>
    </xf>
    <xf numFmtId="43" fontId="44" fillId="0" borderId="28" xfId="54" applyNumberFormat="1" applyFont="1" applyBorder="1" applyAlignment="1">
      <alignment wrapText="1"/>
      <protection/>
    </xf>
    <xf numFmtId="0" fontId="41" fillId="0" borderId="28" xfId="54" applyFont="1" applyBorder="1" applyAlignment="1">
      <alignment wrapText="1"/>
      <protection/>
    </xf>
    <xf numFmtId="0" fontId="42" fillId="0" borderId="0" xfId="0" applyFont="1" applyAlignment="1">
      <alignment/>
    </xf>
    <xf numFmtId="0" fontId="35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0" fontId="21" fillId="0" borderId="0" xfId="54" applyFont="1" applyAlignment="1">
      <alignment horizontal="center" wrapText="1"/>
      <protection/>
    </xf>
    <xf numFmtId="0" fontId="22" fillId="0" borderId="0" xfId="54" applyFont="1" applyAlignment="1">
      <alignment horizontal="center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22" fillId="0" borderId="45" xfId="54" applyFont="1" applyBorder="1" applyAlignment="1">
      <alignment wrapText="1"/>
      <protection/>
    </xf>
    <xf numFmtId="0" fontId="22" fillId="0" borderId="44" xfId="54" applyFont="1" applyBorder="1" applyAlignment="1">
      <alignment horizontal="center" vertical="center" wrapText="1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50" xfId="54" applyFont="1" applyBorder="1" applyAlignment="1">
      <alignment wrapText="1"/>
      <protection/>
    </xf>
    <xf numFmtId="0" fontId="22" fillId="0" borderId="51" xfId="54" applyFont="1" applyBorder="1" applyAlignment="1">
      <alignment horizontal="center" vertical="center" wrapText="1"/>
      <protection/>
    </xf>
    <xf numFmtId="0" fontId="22" fillId="0" borderId="52" xfId="54" applyFont="1" applyBorder="1" applyAlignment="1">
      <alignment wrapText="1"/>
      <protection/>
    </xf>
    <xf numFmtId="0" fontId="22" fillId="0" borderId="53" xfId="54" applyFont="1" applyBorder="1" applyAlignment="1">
      <alignment horizontal="center" vertical="center" wrapText="1"/>
      <protection/>
    </xf>
    <xf numFmtId="0" fontId="22" fillId="0" borderId="54" xfId="54" applyFont="1" applyBorder="1" applyAlignment="1">
      <alignment wrapText="1"/>
      <protection/>
    </xf>
    <xf numFmtId="0" fontId="30" fillId="0" borderId="0" xfId="54" applyFont="1" applyAlignment="1">
      <alignment horizontal="center" wrapText="1"/>
      <protection/>
    </xf>
    <xf numFmtId="0" fontId="31" fillId="0" borderId="0" xfId="54" applyFont="1" applyAlignment="1">
      <alignment horizontal="center"/>
      <protection/>
    </xf>
    <xf numFmtId="0" fontId="31" fillId="0" borderId="49" xfId="54" applyFont="1" applyBorder="1" applyAlignment="1">
      <alignment horizontal="center" vertical="center" wrapText="1"/>
      <protection/>
    </xf>
    <xf numFmtId="0" fontId="31" fillId="0" borderId="50" xfId="54" applyFont="1" applyBorder="1" applyAlignment="1">
      <alignment wrapText="1"/>
      <protection/>
    </xf>
    <xf numFmtId="0" fontId="31" fillId="0" borderId="44" xfId="54" applyFont="1" applyBorder="1" applyAlignment="1">
      <alignment horizontal="center" vertical="center" wrapText="1"/>
      <protection/>
    </xf>
    <xf numFmtId="0" fontId="31" fillId="0" borderId="46" xfId="54" applyFont="1" applyBorder="1" applyAlignment="1">
      <alignment horizontal="center" vertical="center" wrapText="1"/>
      <protection/>
    </xf>
    <xf numFmtId="0" fontId="31" fillId="0" borderId="47" xfId="54" applyFont="1" applyBorder="1" applyAlignment="1">
      <alignment horizontal="center" vertical="center" wrapText="1"/>
      <protection/>
    </xf>
    <xf numFmtId="0" fontId="31" fillId="0" borderId="48" xfId="54" applyFont="1" applyBorder="1" applyAlignment="1">
      <alignment wrapText="1"/>
      <protection/>
    </xf>
    <xf numFmtId="0" fontId="31" fillId="0" borderId="38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wrapText="1"/>
      <protection/>
    </xf>
    <xf numFmtId="0" fontId="31" fillId="0" borderId="51" xfId="54" applyFont="1" applyBorder="1" applyAlignment="1">
      <alignment horizontal="center" vertical="center" wrapText="1"/>
      <protection/>
    </xf>
    <xf numFmtId="0" fontId="31" fillId="0" borderId="52" xfId="54" applyFont="1" applyBorder="1" applyAlignment="1">
      <alignment wrapText="1"/>
      <protection/>
    </xf>
    <xf numFmtId="0" fontId="31" fillId="0" borderId="53" xfId="54" applyFont="1" applyBorder="1" applyAlignment="1">
      <alignment horizontal="center" vertical="center" wrapText="1"/>
      <protection/>
    </xf>
    <xf numFmtId="0" fontId="31" fillId="0" borderId="54" xfId="54" applyFont="1" applyBorder="1" applyAlignment="1">
      <alignment wrapText="1"/>
      <protection/>
    </xf>
    <xf numFmtId="0" fontId="35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0" fontId="36" fillId="0" borderId="49" xfId="54" applyFont="1" applyBorder="1" applyAlignment="1">
      <alignment horizontal="center" vertical="center" wrapText="1"/>
      <protection/>
    </xf>
    <xf numFmtId="0" fontId="36" fillId="0" borderId="50" xfId="54" applyFont="1" applyBorder="1" applyAlignment="1">
      <alignment wrapText="1"/>
      <protection/>
    </xf>
    <xf numFmtId="0" fontId="36" fillId="0" borderId="44" xfId="54" applyFont="1" applyBorder="1" applyAlignment="1">
      <alignment horizontal="center" vertical="center" wrapText="1"/>
      <protection/>
    </xf>
    <xf numFmtId="0" fontId="36" fillId="0" borderId="46" xfId="54" applyFont="1" applyBorder="1" applyAlignment="1">
      <alignment horizontal="center" vertical="center" wrapText="1"/>
      <protection/>
    </xf>
    <xf numFmtId="0" fontId="36" fillId="0" borderId="47" xfId="54" applyFont="1" applyBorder="1" applyAlignment="1">
      <alignment horizontal="center" vertical="center" wrapText="1"/>
      <protection/>
    </xf>
    <xf numFmtId="0" fontId="36" fillId="0" borderId="48" xfId="54" applyFont="1" applyBorder="1" applyAlignment="1">
      <alignment wrapText="1"/>
      <protection/>
    </xf>
    <xf numFmtId="0" fontId="36" fillId="0" borderId="38" xfId="54" applyFont="1" applyBorder="1" applyAlignment="1">
      <alignment horizontal="center" vertical="center" wrapText="1"/>
      <protection/>
    </xf>
    <xf numFmtId="0" fontId="36" fillId="0" borderId="45" xfId="54" applyFont="1" applyBorder="1" applyAlignment="1">
      <alignment wrapText="1"/>
      <protection/>
    </xf>
    <xf numFmtId="0" fontId="36" fillId="0" borderId="51" xfId="54" applyFont="1" applyBorder="1" applyAlignment="1">
      <alignment horizontal="center" vertical="center" wrapText="1"/>
      <protection/>
    </xf>
    <xf numFmtId="0" fontId="36" fillId="0" borderId="52" xfId="54" applyFont="1" applyBorder="1" applyAlignment="1">
      <alignment wrapText="1"/>
      <protection/>
    </xf>
    <xf numFmtId="0" fontId="36" fillId="0" borderId="53" xfId="54" applyFont="1" applyBorder="1" applyAlignment="1">
      <alignment horizontal="center" vertical="center" wrapText="1"/>
      <protection/>
    </xf>
    <xf numFmtId="0" fontId="36" fillId="0" borderId="54" xfId="54" applyFont="1" applyBorder="1" applyAlignment="1">
      <alignment wrapText="1"/>
      <protection/>
    </xf>
    <xf numFmtId="0" fontId="40" fillId="0" borderId="0" xfId="54" applyFont="1" applyAlignment="1">
      <alignment horizontal="center" wrapText="1"/>
      <protection/>
    </xf>
    <xf numFmtId="0" fontId="41" fillId="0" borderId="0" xfId="54" applyFont="1" applyAlignment="1">
      <alignment horizontal="center"/>
      <protection/>
    </xf>
    <xf numFmtId="0" fontId="41" fillId="0" borderId="49" xfId="54" applyFont="1" applyBorder="1" applyAlignment="1">
      <alignment horizontal="center" vertical="center" wrapText="1"/>
      <protection/>
    </xf>
    <xf numFmtId="0" fontId="41" fillId="0" borderId="50" xfId="54" applyFont="1" applyBorder="1" applyAlignment="1">
      <alignment wrapText="1"/>
      <protection/>
    </xf>
    <xf numFmtId="0" fontId="41" fillId="0" borderId="44" xfId="54" applyFont="1" applyBorder="1" applyAlignment="1">
      <alignment horizontal="center" vertical="center" wrapText="1"/>
      <protection/>
    </xf>
    <xf numFmtId="0" fontId="41" fillId="0" borderId="46" xfId="54" applyFont="1" applyBorder="1" applyAlignment="1">
      <alignment horizontal="center" vertical="center" wrapText="1"/>
      <protection/>
    </xf>
    <xf numFmtId="0" fontId="41" fillId="0" borderId="47" xfId="54" applyFont="1" applyBorder="1" applyAlignment="1">
      <alignment horizontal="center" vertical="center" wrapText="1"/>
      <protection/>
    </xf>
    <xf numFmtId="0" fontId="41" fillId="0" borderId="48" xfId="54" applyFont="1" applyBorder="1" applyAlignment="1">
      <alignment wrapText="1"/>
      <protection/>
    </xf>
    <xf numFmtId="0" fontId="41" fillId="0" borderId="38" xfId="54" applyFont="1" applyBorder="1" applyAlignment="1">
      <alignment horizontal="center" vertical="center" wrapText="1"/>
      <protection/>
    </xf>
    <xf numFmtId="0" fontId="41" fillId="0" borderId="45" xfId="54" applyFont="1" applyBorder="1" applyAlignment="1">
      <alignment wrapText="1"/>
      <protection/>
    </xf>
    <xf numFmtId="0" fontId="41" fillId="0" borderId="51" xfId="54" applyFont="1" applyBorder="1" applyAlignment="1">
      <alignment horizontal="center" vertical="center" wrapText="1"/>
      <protection/>
    </xf>
    <xf numFmtId="0" fontId="41" fillId="0" borderId="52" xfId="54" applyFont="1" applyBorder="1" applyAlignment="1">
      <alignment wrapText="1"/>
      <protection/>
    </xf>
    <xf numFmtId="0" fontId="41" fillId="0" borderId="53" xfId="54" applyFont="1" applyBorder="1" applyAlignment="1">
      <alignment horizontal="center" vertical="center" wrapText="1"/>
      <protection/>
    </xf>
    <xf numFmtId="0" fontId="41" fillId="0" borderId="54" xfId="54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8.125" style="75" customWidth="1"/>
    <col min="2" max="2" width="24.75390625" style="75" customWidth="1"/>
    <col min="3" max="3" width="14.75390625" style="75" customWidth="1"/>
    <col min="4" max="4" width="18.125" style="75" customWidth="1"/>
    <col min="5" max="5" width="16.625" style="75" customWidth="1"/>
    <col min="6" max="6" width="14.125" style="75" customWidth="1"/>
    <col min="7" max="7" width="18.375" style="75" customWidth="1"/>
  </cols>
  <sheetData>
    <row r="1" spans="1:8" ht="12.75">
      <c r="A1" s="304" t="s">
        <v>43</v>
      </c>
      <c r="B1" s="305"/>
      <c r="C1" s="305"/>
      <c r="D1" s="305"/>
      <c r="E1" s="305"/>
      <c r="F1" s="305"/>
      <c r="G1" s="3"/>
      <c r="H1" s="1"/>
    </row>
    <row r="2" spans="1:8" ht="12.75">
      <c r="A2" s="304" t="s">
        <v>16</v>
      </c>
      <c r="B2" s="305"/>
      <c r="C2" s="305"/>
      <c r="D2" s="305"/>
      <c r="E2" s="305"/>
      <c r="F2" s="305"/>
      <c r="G2" s="3"/>
      <c r="H2" s="1"/>
    </row>
    <row r="3" spans="1:8" ht="12.75">
      <c r="A3" s="304" t="s">
        <v>15</v>
      </c>
      <c r="B3" s="305"/>
      <c r="C3" s="305"/>
      <c r="D3" s="305"/>
      <c r="E3" s="305"/>
      <c r="F3" s="305"/>
      <c r="G3" s="3"/>
      <c r="H3" s="1"/>
    </row>
    <row r="4" spans="1:8" ht="12.75">
      <c r="A4" s="304" t="s">
        <v>14</v>
      </c>
      <c r="B4" s="305"/>
      <c r="C4" s="305"/>
      <c r="D4" s="305"/>
      <c r="E4" s="305"/>
      <c r="F4" s="305"/>
      <c r="G4" s="4"/>
      <c r="H4" s="1"/>
    </row>
    <row r="5" spans="1:8" ht="12.75">
      <c r="A5" s="5"/>
      <c r="B5" s="5"/>
      <c r="C5" s="5"/>
      <c r="D5" s="5"/>
      <c r="E5" s="5"/>
      <c r="F5" s="5"/>
      <c r="G5" s="5"/>
      <c r="H5" s="1"/>
    </row>
    <row r="6" spans="1:8" ht="12.75">
      <c r="A6" s="5"/>
      <c r="B6" s="304" t="s">
        <v>35</v>
      </c>
      <c r="C6" s="304"/>
      <c r="D6" s="304"/>
      <c r="E6" s="304"/>
      <c r="F6" s="3"/>
      <c r="G6" s="3"/>
      <c r="H6" s="1"/>
    </row>
    <row r="7" spans="1:8" ht="12.75">
      <c r="A7" s="5"/>
      <c r="B7" s="3"/>
      <c r="C7" s="3"/>
      <c r="D7" s="3"/>
      <c r="E7" s="3"/>
      <c r="F7" s="3"/>
      <c r="G7" s="3"/>
      <c r="H7" s="1"/>
    </row>
    <row r="8" spans="1:8" ht="12.75">
      <c r="A8" s="304" t="s">
        <v>44</v>
      </c>
      <c r="B8" s="304"/>
      <c r="C8" s="304"/>
      <c r="D8" s="304"/>
      <c r="E8" s="304"/>
      <c r="F8" s="304"/>
      <c r="G8" s="3"/>
      <c r="H8" s="1"/>
    </row>
    <row r="9" spans="1:8" ht="12.75">
      <c r="A9" s="304"/>
      <c r="B9" s="304"/>
      <c r="C9" s="304"/>
      <c r="D9" s="304"/>
      <c r="E9" s="304"/>
      <c r="F9" s="304"/>
      <c r="G9" s="3"/>
      <c r="H9" s="1"/>
    </row>
    <row r="10" spans="1:8" ht="12.75">
      <c r="A10" s="3"/>
      <c r="B10" s="3"/>
      <c r="C10" s="3"/>
      <c r="D10" s="3"/>
      <c r="E10" s="3"/>
      <c r="F10" s="3"/>
      <c r="G10" s="3"/>
      <c r="H10" s="1"/>
    </row>
    <row r="11" spans="1:8" ht="12.75">
      <c r="A11" s="5"/>
      <c r="B11" s="304" t="s">
        <v>45</v>
      </c>
      <c r="C11" s="304"/>
      <c r="D11" s="304"/>
      <c r="E11" s="3"/>
      <c r="F11" s="3"/>
      <c r="G11" s="3"/>
      <c r="H11" s="1"/>
    </row>
    <row r="12" spans="1:8" ht="14.25" customHeight="1" thickBot="1">
      <c r="A12" s="5"/>
      <c r="B12" s="6"/>
      <c r="C12" s="6"/>
      <c r="D12" s="6"/>
      <c r="E12" s="6"/>
      <c r="F12" s="6"/>
      <c r="G12" s="6"/>
      <c r="H12" s="1"/>
    </row>
    <row r="13" spans="1:8" ht="25.5">
      <c r="A13" s="308" t="s">
        <v>20</v>
      </c>
      <c r="B13" s="310" t="s">
        <v>19</v>
      </c>
      <c r="C13" s="306" t="s">
        <v>36</v>
      </c>
      <c r="D13" s="314" t="s">
        <v>21</v>
      </c>
      <c r="E13" s="316" t="s">
        <v>0</v>
      </c>
      <c r="F13" s="7" t="s">
        <v>23</v>
      </c>
      <c r="G13" s="312" t="s">
        <v>37</v>
      </c>
      <c r="H13" s="1"/>
    </row>
    <row r="14" spans="1:8" ht="13.5" thickBot="1">
      <c r="A14" s="309"/>
      <c r="B14" s="311"/>
      <c r="C14" s="307"/>
      <c r="D14" s="315"/>
      <c r="E14" s="317"/>
      <c r="F14" s="8" t="s">
        <v>24</v>
      </c>
      <c r="G14" s="313"/>
      <c r="H14" s="1"/>
    </row>
    <row r="15" spans="1:8" ht="12.75">
      <c r="A15" s="9"/>
      <c r="B15" s="10"/>
      <c r="C15" s="11"/>
      <c r="D15" s="12"/>
      <c r="E15" s="13"/>
      <c r="F15" s="14"/>
      <c r="G15" s="15"/>
      <c r="H15" s="1"/>
    </row>
    <row r="16" spans="1:8" ht="27" customHeight="1">
      <c r="A16" s="16">
        <v>1</v>
      </c>
      <c r="B16" s="17" t="s">
        <v>1</v>
      </c>
      <c r="C16" s="18">
        <v>96820.12</v>
      </c>
      <c r="D16" s="19">
        <v>453126.96</v>
      </c>
      <c r="E16" s="20"/>
      <c r="F16" s="18">
        <v>480042.65</v>
      </c>
      <c r="G16" s="19">
        <v>69904.43</v>
      </c>
      <c r="H16" s="1"/>
    </row>
    <row r="17" spans="1:8" ht="23.25" customHeight="1">
      <c r="A17" s="16">
        <v>2</v>
      </c>
      <c r="B17" s="17" t="s">
        <v>25</v>
      </c>
      <c r="C17" s="18">
        <v>35960.45</v>
      </c>
      <c r="D17" s="19">
        <v>167810.73</v>
      </c>
      <c r="E17" s="20"/>
      <c r="F17" s="18">
        <v>160510.75</v>
      </c>
      <c r="G17" s="19">
        <v>43260.43</v>
      </c>
      <c r="H17" s="1"/>
    </row>
    <row r="18" spans="1:8" ht="12.75" customHeight="1">
      <c r="A18" s="16"/>
      <c r="B18" s="21"/>
      <c r="C18" s="18"/>
      <c r="D18" s="19"/>
      <c r="E18" s="20"/>
      <c r="F18" s="18"/>
      <c r="G18" s="19"/>
      <c r="H18" s="1"/>
    </row>
    <row r="19" spans="1:8" ht="24" customHeight="1">
      <c r="A19" s="22"/>
      <c r="B19" s="23" t="s">
        <v>2</v>
      </c>
      <c r="C19" s="24"/>
      <c r="D19" s="25"/>
      <c r="E19" s="26"/>
      <c r="F19" s="24"/>
      <c r="G19" s="25"/>
      <c r="H19" s="1"/>
    </row>
    <row r="20" spans="1:8" ht="33.75" customHeight="1">
      <c r="A20" s="16">
        <v>3</v>
      </c>
      <c r="B20" s="21" t="s">
        <v>18</v>
      </c>
      <c r="C20" s="24"/>
      <c r="D20" s="25"/>
      <c r="E20" s="26">
        <v>127658.56</v>
      </c>
      <c r="F20" s="24"/>
      <c r="G20" s="25"/>
      <c r="H20" s="1"/>
    </row>
    <row r="21" spans="1:8" ht="39" customHeight="1">
      <c r="A21" s="16">
        <v>4</v>
      </c>
      <c r="B21" s="21" t="s">
        <v>33</v>
      </c>
      <c r="C21" s="24"/>
      <c r="D21" s="25"/>
      <c r="E21" s="26">
        <v>105256.87</v>
      </c>
      <c r="F21" s="24"/>
      <c r="G21" s="25"/>
      <c r="H21" s="1"/>
    </row>
    <row r="22" spans="1:8" ht="30.75" customHeight="1">
      <c r="A22" s="16">
        <v>5</v>
      </c>
      <c r="B22" s="17" t="s">
        <v>4</v>
      </c>
      <c r="C22" s="24"/>
      <c r="D22" s="25"/>
      <c r="E22" s="26">
        <v>87457.14</v>
      </c>
      <c r="F22" s="24"/>
      <c r="G22" s="25"/>
      <c r="H22" s="1"/>
    </row>
    <row r="23" spans="1:8" ht="36.75" customHeight="1">
      <c r="A23" s="16">
        <v>6</v>
      </c>
      <c r="B23" s="17" t="s">
        <v>5</v>
      </c>
      <c r="C23" s="24"/>
      <c r="D23" s="25"/>
      <c r="E23" s="26">
        <v>155645.75</v>
      </c>
      <c r="F23" s="24"/>
      <c r="G23" s="25"/>
      <c r="H23" s="1"/>
    </row>
    <row r="24" spans="1:8" ht="27" customHeight="1">
      <c r="A24" s="16">
        <v>7</v>
      </c>
      <c r="B24" s="17" t="s">
        <v>32</v>
      </c>
      <c r="C24" s="24"/>
      <c r="D24" s="25"/>
      <c r="E24" s="26">
        <v>53417.5</v>
      </c>
      <c r="F24" s="24"/>
      <c r="G24" s="25"/>
      <c r="H24" s="1"/>
    </row>
    <row r="25" spans="1:8" ht="32.25" customHeight="1">
      <c r="A25" s="16">
        <v>8</v>
      </c>
      <c r="B25" s="17" t="s">
        <v>39</v>
      </c>
      <c r="C25" s="24"/>
      <c r="D25" s="25"/>
      <c r="E25" s="26">
        <v>77850</v>
      </c>
      <c r="F25" s="24"/>
      <c r="G25" s="25"/>
      <c r="H25" s="1"/>
    </row>
    <row r="26" spans="1:8" ht="60" customHeight="1">
      <c r="A26" s="16">
        <v>9</v>
      </c>
      <c r="B26" s="17" t="s">
        <v>40</v>
      </c>
      <c r="C26" s="24"/>
      <c r="D26" s="25"/>
      <c r="E26" s="26">
        <v>12129.12</v>
      </c>
      <c r="F26" s="24"/>
      <c r="G26" s="25"/>
      <c r="H26" s="1"/>
    </row>
    <row r="27" spans="1:8" ht="48" customHeight="1">
      <c r="A27" s="16">
        <v>10</v>
      </c>
      <c r="B27" s="17" t="s">
        <v>41</v>
      </c>
      <c r="C27" s="27"/>
      <c r="D27" s="19"/>
      <c r="E27" s="28">
        <v>20336.95</v>
      </c>
      <c r="F27" s="27"/>
      <c r="G27" s="29"/>
      <c r="H27" s="1"/>
    </row>
    <row r="28" spans="1:8" ht="33" customHeight="1">
      <c r="A28" s="16">
        <v>11</v>
      </c>
      <c r="B28" s="17" t="s">
        <v>34</v>
      </c>
      <c r="C28" s="24"/>
      <c r="D28" s="25"/>
      <c r="E28" s="26">
        <v>14841.63</v>
      </c>
      <c r="F28" s="24"/>
      <c r="G28" s="25"/>
      <c r="H28" s="1"/>
    </row>
    <row r="29" spans="1:8" ht="24.75" customHeight="1">
      <c r="A29" s="16">
        <v>12</v>
      </c>
      <c r="B29" s="17" t="s">
        <v>30</v>
      </c>
      <c r="C29" s="24"/>
      <c r="D29" s="25"/>
      <c r="E29" s="26">
        <v>12260.65</v>
      </c>
      <c r="F29" s="24"/>
      <c r="G29" s="25"/>
      <c r="H29" s="1"/>
    </row>
    <row r="30" spans="1:8" ht="33" customHeight="1">
      <c r="A30" s="16">
        <v>13</v>
      </c>
      <c r="B30" s="17" t="s">
        <v>31</v>
      </c>
      <c r="C30" s="24"/>
      <c r="D30" s="25"/>
      <c r="E30" s="26">
        <v>12010.67</v>
      </c>
      <c r="F30" s="24"/>
      <c r="G30" s="25"/>
      <c r="H30" s="1"/>
    </row>
    <row r="31" spans="1:8" ht="20.25" customHeight="1">
      <c r="A31" s="16">
        <v>14</v>
      </c>
      <c r="B31" s="17" t="s">
        <v>6</v>
      </c>
      <c r="C31" s="24"/>
      <c r="D31" s="25"/>
      <c r="E31" s="26">
        <v>4946</v>
      </c>
      <c r="F31" s="24"/>
      <c r="G31" s="25"/>
      <c r="H31" s="1"/>
    </row>
    <row r="32" spans="1:8" ht="25.5">
      <c r="A32" s="16">
        <v>15</v>
      </c>
      <c r="B32" s="17" t="s">
        <v>3</v>
      </c>
      <c r="C32" s="24"/>
      <c r="D32" s="25"/>
      <c r="E32" s="26">
        <v>11781.82</v>
      </c>
      <c r="F32" s="24"/>
      <c r="G32" s="25"/>
      <c r="H32" s="1"/>
    </row>
    <row r="33" spans="1:8" ht="13.5" thickBot="1">
      <c r="A33" s="30"/>
      <c r="B33" s="31"/>
      <c r="C33" s="32"/>
      <c r="D33" s="33"/>
      <c r="E33" s="34"/>
      <c r="F33" s="32"/>
      <c r="G33" s="33"/>
      <c r="H33" s="1"/>
    </row>
    <row r="34" spans="1:8" ht="22.5" customHeight="1" thickBot="1">
      <c r="A34" s="35"/>
      <c r="B34" s="36"/>
      <c r="C34" s="37">
        <f>SUM(C16:C33)</f>
        <v>132780.57</v>
      </c>
      <c r="D34" s="38">
        <f>SUM(D16:D33)</f>
        <v>620937.6900000001</v>
      </c>
      <c r="E34" s="39">
        <f>SUM(E20:E33)</f>
        <v>695592.66</v>
      </c>
      <c r="F34" s="40">
        <f>SUM(F16:F33)</f>
        <v>640553.4</v>
      </c>
      <c r="G34" s="38">
        <f>SUM(G16:G33)</f>
        <v>113164.85999999999</v>
      </c>
      <c r="H34" s="1"/>
    </row>
    <row r="35" spans="1:8" ht="15">
      <c r="A35" s="41"/>
      <c r="B35" s="42" t="s">
        <v>42</v>
      </c>
      <c r="C35" s="43"/>
      <c r="D35" s="44"/>
      <c r="E35" s="45">
        <v>-74654.97</v>
      </c>
      <c r="F35" s="46"/>
      <c r="G35" s="44"/>
      <c r="H35" s="1"/>
    </row>
    <row r="36" spans="1:8" ht="12.75">
      <c r="A36" s="47"/>
      <c r="B36" s="21"/>
      <c r="C36" s="24"/>
      <c r="D36" s="48"/>
      <c r="E36" s="24"/>
      <c r="F36" s="24"/>
      <c r="G36" s="24"/>
      <c r="H36" s="1"/>
    </row>
    <row r="37" spans="1:8" ht="15" customHeight="1">
      <c r="A37" s="47"/>
      <c r="B37" s="49" t="s">
        <v>8</v>
      </c>
      <c r="C37" s="24"/>
      <c r="D37" s="48"/>
      <c r="E37" s="24"/>
      <c r="F37" s="24"/>
      <c r="G37" s="24"/>
      <c r="H37" s="1"/>
    </row>
    <row r="38" spans="1:8" ht="12.75">
      <c r="A38" s="47"/>
      <c r="B38" s="21"/>
      <c r="C38" s="24"/>
      <c r="D38" s="48"/>
      <c r="E38" s="24"/>
      <c r="F38" s="24"/>
      <c r="G38" s="24"/>
      <c r="H38" s="1"/>
    </row>
    <row r="39" spans="1:8" ht="21" customHeight="1">
      <c r="A39" s="16">
        <v>1</v>
      </c>
      <c r="B39" s="17" t="s">
        <v>9</v>
      </c>
      <c r="C39" s="24">
        <v>32158.21</v>
      </c>
      <c r="D39" s="25">
        <v>229468.44</v>
      </c>
      <c r="E39" s="25">
        <v>229468.44</v>
      </c>
      <c r="F39" s="24">
        <v>238620.14</v>
      </c>
      <c r="G39" s="25">
        <v>23006.51</v>
      </c>
      <c r="H39" s="1"/>
    </row>
    <row r="40" spans="1:8" ht="26.25" customHeight="1">
      <c r="A40" s="16">
        <v>2</v>
      </c>
      <c r="B40" s="17" t="s">
        <v>26</v>
      </c>
      <c r="C40" s="24">
        <v>3582.12</v>
      </c>
      <c r="D40" s="25">
        <v>16804.84</v>
      </c>
      <c r="E40" s="25">
        <v>16804.84</v>
      </c>
      <c r="F40" s="24">
        <v>17175.47</v>
      </c>
      <c r="G40" s="25">
        <v>3211.49</v>
      </c>
      <c r="H40" s="1"/>
    </row>
    <row r="41" spans="1:8" ht="30.75" customHeight="1">
      <c r="A41" s="16">
        <v>3</v>
      </c>
      <c r="B41" s="21" t="s">
        <v>17</v>
      </c>
      <c r="C41" s="24">
        <v>5682.54</v>
      </c>
      <c r="D41" s="25">
        <v>41897.84</v>
      </c>
      <c r="E41" s="25">
        <v>41897.84</v>
      </c>
      <c r="F41" s="24">
        <v>43446.06</v>
      </c>
      <c r="G41" s="25">
        <v>4134.32</v>
      </c>
      <c r="H41" s="1"/>
    </row>
    <row r="42" spans="1:8" ht="12.75">
      <c r="A42" s="16"/>
      <c r="B42" s="17"/>
      <c r="C42" s="24"/>
      <c r="D42" s="25"/>
      <c r="E42" s="26"/>
      <c r="F42" s="24"/>
      <c r="G42" s="25"/>
      <c r="H42" s="1"/>
    </row>
    <row r="43" spans="1:8" ht="13.5" thickBot="1">
      <c r="A43" s="30"/>
      <c r="B43" s="31"/>
      <c r="C43" s="50"/>
      <c r="D43" s="33"/>
      <c r="E43" s="34"/>
      <c r="F43" s="32"/>
      <c r="G43" s="51"/>
      <c r="H43" s="1"/>
    </row>
    <row r="44" spans="1:8" ht="18.75" customHeight="1" thickBot="1">
      <c r="A44" s="35"/>
      <c r="B44" s="36"/>
      <c r="C44" s="37">
        <f>SUM(C39:C43)</f>
        <v>41422.87</v>
      </c>
      <c r="D44" s="38">
        <f>SUM(D39:D43)</f>
        <v>288171.12</v>
      </c>
      <c r="E44" s="39">
        <f>SUM(E39:E43)</f>
        <v>288171.12</v>
      </c>
      <c r="F44" s="40">
        <f>SUM(F39:F43)</f>
        <v>299241.67000000004</v>
      </c>
      <c r="G44" s="38">
        <f>SUM(G39:G43)</f>
        <v>30352.32</v>
      </c>
      <c r="H44" s="1"/>
    </row>
    <row r="45" spans="1:8" ht="13.5" thickBot="1">
      <c r="A45" s="52"/>
      <c r="B45" s="4"/>
      <c r="C45" s="46"/>
      <c r="D45" s="53"/>
      <c r="E45" s="53"/>
      <c r="F45" s="46"/>
      <c r="G45" s="53"/>
      <c r="H45" s="1"/>
    </row>
    <row r="46" spans="1:8" ht="19.5" customHeight="1">
      <c r="A46" s="54"/>
      <c r="B46" s="55" t="s">
        <v>10</v>
      </c>
      <c r="C46" s="14"/>
      <c r="D46" s="56"/>
      <c r="E46" s="57"/>
      <c r="F46" s="58"/>
      <c r="G46" s="15"/>
      <c r="H46" s="1"/>
    </row>
    <row r="47" spans="1:8" ht="12.75">
      <c r="A47" s="16">
        <v>1</v>
      </c>
      <c r="B47" s="59" t="s">
        <v>11</v>
      </c>
      <c r="C47" s="24">
        <v>45987.32</v>
      </c>
      <c r="D47" s="25">
        <v>220945.03</v>
      </c>
      <c r="E47" s="25">
        <v>220945.03</v>
      </c>
      <c r="F47" s="24">
        <v>216423.09</v>
      </c>
      <c r="G47" s="25">
        <v>50509.26</v>
      </c>
      <c r="H47" s="1"/>
    </row>
    <row r="48" spans="1:8" ht="24.75" customHeight="1">
      <c r="A48" s="16" t="s">
        <v>7</v>
      </c>
      <c r="B48" s="59" t="s">
        <v>27</v>
      </c>
      <c r="C48" s="24">
        <v>86051.8</v>
      </c>
      <c r="D48" s="25">
        <v>204911.58</v>
      </c>
      <c r="E48" s="25">
        <v>204911.58</v>
      </c>
      <c r="F48" s="24">
        <v>187853.88</v>
      </c>
      <c r="G48" s="25">
        <v>87549.48</v>
      </c>
      <c r="H48" s="1"/>
    </row>
    <row r="49" spans="1:8" ht="12.75">
      <c r="A49" s="16" t="s">
        <v>12</v>
      </c>
      <c r="B49" s="59" t="s">
        <v>28</v>
      </c>
      <c r="C49" s="24">
        <v>3580.58</v>
      </c>
      <c r="D49" s="25">
        <v>63306.18</v>
      </c>
      <c r="E49" s="25">
        <v>63306.18</v>
      </c>
      <c r="F49" s="24">
        <v>58741.27</v>
      </c>
      <c r="G49" s="25">
        <v>8145.49</v>
      </c>
      <c r="H49" s="2"/>
    </row>
    <row r="50" spans="1:8" ht="12.75">
      <c r="A50" s="16" t="s">
        <v>13</v>
      </c>
      <c r="B50" s="59" t="s">
        <v>29</v>
      </c>
      <c r="C50" s="24">
        <v>2945.32</v>
      </c>
      <c r="D50" s="25">
        <v>44662.21</v>
      </c>
      <c r="E50" s="25">
        <v>44662.21</v>
      </c>
      <c r="F50" s="24">
        <v>41321.67</v>
      </c>
      <c r="G50" s="25">
        <v>6285.86</v>
      </c>
      <c r="H50" s="1"/>
    </row>
    <row r="51" spans="1:8" ht="13.5" thickBot="1">
      <c r="A51" s="30"/>
      <c r="B51" s="60"/>
      <c r="C51" s="61"/>
      <c r="D51" s="62"/>
      <c r="E51" s="63"/>
      <c r="F51" s="61"/>
      <c r="G51" s="62"/>
      <c r="H51" s="1"/>
    </row>
    <row r="52" spans="1:8" ht="18.75" customHeight="1" thickBot="1">
      <c r="A52" s="64"/>
      <c r="B52" s="65"/>
      <c r="C52" s="66">
        <f>SUM(C47:C51)</f>
        <v>138565.02</v>
      </c>
      <c r="D52" s="67">
        <f>SUM(D47:D51)</f>
        <v>533825</v>
      </c>
      <c r="E52" s="68">
        <f>SUM(E47:E51)</f>
        <v>533825</v>
      </c>
      <c r="F52" s="69">
        <f>SUM(F47:F51)</f>
        <v>504339.91</v>
      </c>
      <c r="G52" s="67">
        <f>SUM(G47:G51)</f>
        <v>152490.08999999997</v>
      </c>
      <c r="H52" s="1"/>
    </row>
    <row r="53" spans="1:8" ht="24" customHeight="1" thickBot="1">
      <c r="A53" s="70"/>
      <c r="B53" s="71" t="s">
        <v>38</v>
      </c>
      <c r="C53" s="72">
        <v>296007.27</v>
      </c>
      <c r="D53" s="73"/>
      <c r="E53" s="71"/>
      <c r="F53" s="71"/>
      <c r="G53" s="74"/>
      <c r="H53" s="1"/>
    </row>
    <row r="54" spans="1:8" ht="15" customHeight="1">
      <c r="A54" s="5"/>
      <c r="B54" s="4" t="s">
        <v>22</v>
      </c>
      <c r="C54" s="4"/>
      <c r="D54" s="4"/>
      <c r="E54" s="4"/>
      <c r="F54" s="4"/>
      <c r="G54" s="4"/>
      <c r="H54" s="1"/>
    </row>
    <row r="55" spans="1:8" ht="17.25" customHeight="1">
      <c r="A55" s="5"/>
      <c r="B55" s="4" t="s">
        <v>46</v>
      </c>
      <c r="C55" s="4"/>
      <c r="D55" s="4"/>
      <c r="E55" s="4"/>
      <c r="F55" s="4"/>
      <c r="G55" s="4"/>
      <c r="H55" s="1"/>
    </row>
    <row r="56" spans="1:8" ht="12.75">
      <c r="A56" s="5"/>
      <c r="B56" s="4"/>
      <c r="C56" s="4"/>
      <c r="D56" s="4"/>
      <c r="E56" s="4"/>
      <c r="F56" s="4"/>
      <c r="G56" s="4"/>
      <c r="H56" s="1"/>
    </row>
    <row r="57" spans="1:8" ht="12.75">
      <c r="A57" s="5"/>
      <c r="B57" s="4"/>
      <c r="C57" s="4"/>
      <c r="D57" s="4"/>
      <c r="E57" s="4"/>
      <c r="F57" s="4"/>
      <c r="G57" s="4"/>
      <c r="H57" s="1"/>
    </row>
  </sheetData>
  <sheetProtection/>
  <mergeCells count="13">
    <mergeCell ref="C13:C14"/>
    <mergeCell ref="A13:A14"/>
    <mergeCell ref="B13:B14"/>
    <mergeCell ref="G13:G14"/>
    <mergeCell ref="D13:D14"/>
    <mergeCell ref="E13:E14"/>
    <mergeCell ref="B6:E6"/>
    <mergeCell ref="B11:D11"/>
    <mergeCell ref="A1:F1"/>
    <mergeCell ref="A2:F2"/>
    <mergeCell ref="A3:F3"/>
    <mergeCell ref="A4:F4"/>
    <mergeCell ref="A8:F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8.125" style="301" customWidth="1"/>
    <col min="2" max="2" width="24.75390625" style="301" customWidth="1"/>
    <col min="3" max="3" width="14.75390625" style="301" customWidth="1"/>
    <col min="4" max="4" width="18.125" style="301" customWidth="1"/>
    <col min="5" max="5" width="16.625" style="301" customWidth="1"/>
    <col min="6" max="6" width="14.125" style="301" customWidth="1"/>
    <col min="7" max="7" width="18.375" style="301" customWidth="1"/>
  </cols>
  <sheetData>
    <row r="1" spans="1:7" ht="12.75" customHeight="1">
      <c r="A1" s="346" t="s">
        <v>43</v>
      </c>
      <c r="B1" s="347"/>
      <c r="C1" s="347"/>
      <c r="D1" s="347"/>
      <c r="E1" s="347"/>
      <c r="F1" s="347"/>
      <c r="G1" s="230"/>
    </row>
    <row r="2" spans="1:7" ht="12.75" customHeight="1">
      <c r="A2" s="346" t="s">
        <v>16</v>
      </c>
      <c r="B2" s="347"/>
      <c r="C2" s="347"/>
      <c r="D2" s="347"/>
      <c r="E2" s="347"/>
      <c r="F2" s="347"/>
      <c r="G2" s="230"/>
    </row>
    <row r="3" spans="1:7" ht="12.75" customHeight="1">
      <c r="A3" s="346" t="s">
        <v>15</v>
      </c>
      <c r="B3" s="347"/>
      <c r="C3" s="347"/>
      <c r="D3" s="347"/>
      <c r="E3" s="347"/>
      <c r="F3" s="347"/>
      <c r="G3" s="230"/>
    </row>
    <row r="4" spans="1:7" ht="12.75" customHeight="1">
      <c r="A4" s="346" t="s">
        <v>14</v>
      </c>
      <c r="B4" s="347"/>
      <c r="C4" s="347"/>
      <c r="D4" s="347"/>
      <c r="E4" s="347"/>
      <c r="F4" s="347"/>
      <c r="G4" s="231"/>
    </row>
    <row r="5" spans="1:7" ht="12.75">
      <c r="A5" s="232"/>
      <c r="B5" s="232"/>
      <c r="C5" s="232"/>
      <c r="D5" s="232"/>
      <c r="E5" s="232"/>
      <c r="F5" s="232"/>
      <c r="G5" s="232"/>
    </row>
    <row r="6" spans="1:7" ht="12.75" customHeight="1">
      <c r="A6" s="232"/>
      <c r="B6" s="346" t="s">
        <v>35</v>
      </c>
      <c r="C6" s="346"/>
      <c r="D6" s="346"/>
      <c r="E6" s="346"/>
      <c r="F6" s="230"/>
      <c r="G6" s="230"/>
    </row>
    <row r="7" spans="1:7" ht="12.75">
      <c r="A7" s="232"/>
      <c r="B7" s="230"/>
      <c r="C7" s="230"/>
      <c r="D7" s="230"/>
      <c r="E7" s="230"/>
      <c r="F7" s="230"/>
      <c r="G7" s="230"/>
    </row>
    <row r="8" spans="1:7" ht="12.75" customHeight="1">
      <c r="A8" s="346" t="s">
        <v>61</v>
      </c>
      <c r="B8" s="346"/>
      <c r="C8" s="346"/>
      <c r="D8" s="346"/>
      <c r="E8" s="346"/>
      <c r="F8" s="346"/>
      <c r="G8" s="230"/>
    </row>
    <row r="9" spans="1:7" ht="12.75">
      <c r="A9" s="346"/>
      <c r="B9" s="346"/>
      <c r="C9" s="346"/>
      <c r="D9" s="346"/>
      <c r="E9" s="346"/>
      <c r="F9" s="346"/>
      <c r="G9" s="230"/>
    </row>
    <row r="10" spans="1:7" ht="12.75">
      <c r="A10" s="230"/>
      <c r="B10" s="230"/>
      <c r="C10" s="230"/>
      <c r="D10" s="230"/>
      <c r="E10" s="230"/>
      <c r="F10" s="230"/>
      <c r="G10" s="230"/>
    </row>
    <row r="11" spans="1:7" ht="12.75" customHeight="1">
      <c r="A11" s="232"/>
      <c r="B11" s="346" t="s">
        <v>72</v>
      </c>
      <c r="C11" s="346"/>
      <c r="D11" s="346"/>
      <c r="E11" s="230"/>
      <c r="F11" s="230"/>
      <c r="G11" s="230"/>
    </row>
    <row r="12" spans="1:7" ht="13.5" thickBot="1">
      <c r="A12" s="232"/>
      <c r="B12" s="233"/>
      <c r="C12" s="233"/>
      <c r="D12" s="233"/>
      <c r="E12" s="233"/>
      <c r="F12" s="233"/>
      <c r="G12" s="233"/>
    </row>
    <row r="13" spans="1:7" ht="25.5" customHeight="1">
      <c r="A13" s="350" t="s">
        <v>20</v>
      </c>
      <c r="B13" s="352" t="s">
        <v>19</v>
      </c>
      <c r="C13" s="354" t="s">
        <v>36</v>
      </c>
      <c r="D13" s="356" t="s">
        <v>21</v>
      </c>
      <c r="E13" s="358" t="s">
        <v>0</v>
      </c>
      <c r="F13" s="234" t="s">
        <v>23</v>
      </c>
      <c r="G13" s="348" t="s">
        <v>37</v>
      </c>
    </row>
    <row r="14" spans="1:7" ht="13.5" thickBot="1">
      <c r="A14" s="351"/>
      <c r="B14" s="353"/>
      <c r="C14" s="355"/>
      <c r="D14" s="357"/>
      <c r="E14" s="359"/>
      <c r="F14" s="235" t="s">
        <v>24</v>
      </c>
      <c r="G14" s="349"/>
    </row>
    <row r="15" spans="1:7" ht="12.75">
      <c r="A15" s="236"/>
      <c r="B15" s="237"/>
      <c r="C15" s="238"/>
      <c r="D15" s="239"/>
      <c r="E15" s="240"/>
      <c r="F15" s="241"/>
      <c r="G15" s="242"/>
    </row>
    <row r="16" spans="1:7" ht="25.5">
      <c r="A16" s="243">
        <v>1</v>
      </c>
      <c r="B16" s="244" t="s">
        <v>1</v>
      </c>
      <c r="C16" s="245">
        <v>25668.78</v>
      </c>
      <c r="D16" s="229">
        <v>131877.84</v>
      </c>
      <c r="E16" s="246"/>
      <c r="F16" s="245">
        <v>149203.03</v>
      </c>
      <c r="G16" s="229">
        <v>8343.59</v>
      </c>
    </row>
    <row r="17" spans="1:7" ht="12.75">
      <c r="A17" s="243">
        <v>2</v>
      </c>
      <c r="B17" s="244" t="s">
        <v>25</v>
      </c>
      <c r="C17" s="245">
        <v>8596.44</v>
      </c>
      <c r="D17" s="229">
        <v>54884.34</v>
      </c>
      <c r="E17" s="246"/>
      <c r="F17" s="245">
        <v>53418.34</v>
      </c>
      <c r="G17" s="229">
        <v>10062.44</v>
      </c>
    </row>
    <row r="18" spans="1:7" ht="12.75">
      <c r="A18" s="243"/>
      <c r="B18" s="247"/>
      <c r="C18" s="245"/>
      <c r="D18" s="229"/>
      <c r="E18" s="246"/>
      <c r="F18" s="245"/>
      <c r="G18" s="229"/>
    </row>
    <row r="19" spans="1:7" ht="25.5">
      <c r="A19" s="248"/>
      <c r="B19" s="249" t="s">
        <v>2</v>
      </c>
      <c r="C19" s="250"/>
      <c r="D19" s="251"/>
      <c r="E19" s="252"/>
      <c r="F19" s="250"/>
      <c r="G19" s="251"/>
    </row>
    <row r="20" spans="1:7" ht="38.25">
      <c r="A20" s="243">
        <v>3</v>
      </c>
      <c r="B20" s="247" t="s">
        <v>18</v>
      </c>
      <c r="C20" s="250"/>
      <c r="D20" s="251"/>
      <c r="E20" s="252">
        <v>44025.78</v>
      </c>
      <c r="F20" s="250"/>
      <c r="G20" s="251"/>
    </row>
    <row r="21" spans="1:7" ht="25.5">
      <c r="A21" s="243">
        <v>4</v>
      </c>
      <c r="B21" s="247" t="s">
        <v>33</v>
      </c>
      <c r="C21" s="250"/>
      <c r="D21" s="251"/>
      <c r="E21" s="252">
        <v>40005.21</v>
      </c>
      <c r="F21" s="250"/>
      <c r="G21" s="251"/>
    </row>
    <row r="22" spans="1:7" ht="25.5">
      <c r="A22" s="243">
        <v>5</v>
      </c>
      <c r="B22" s="244" t="s">
        <v>4</v>
      </c>
      <c r="C22" s="250"/>
      <c r="D22" s="251"/>
      <c r="E22" s="252"/>
      <c r="F22" s="250"/>
      <c r="G22" s="251"/>
    </row>
    <row r="23" spans="1:7" ht="25.5">
      <c r="A23" s="243">
        <v>6</v>
      </c>
      <c r="B23" s="244" t="s">
        <v>5</v>
      </c>
      <c r="C23" s="250"/>
      <c r="D23" s="251"/>
      <c r="E23" s="252">
        <v>50702.45</v>
      </c>
      <c r="F23" s="250"/>
      <c r="G23" s="251"/>
    </row>
    <row r="24" spans="1:7" ht="12.75">
      <c r="A24" s="243">
        <v>7</v>
      </c>
      <c r="B24" s="244" t="s">
        <v>32</v>
      </c>
      <c r="C24" s="250"/>
      <c r="D24" s="251"/>
      <c r="E24" s="252">
        <v>39605.12</v>
      </c>
      <c r="F24" s="250"/>
      <c r="G24" s="251"/>
    </row>
    <row r="25" spans="1:7" ht="25.5">
      <c r="A25" s="243">
        <v>8</v>
      </c>
      <c r="B25" s="244" t="s">
        <v>39</v>
      </c>
      <c r="C25" s="250"/>
      <c r="D25" s="251"/>
      <c r="E25" s="252">
        <v>37892.01</v>
      </c>
      <c r="F25" s="250"/>
      <c r="G25" s="251"/>
    </row>
    <row r="26" spans="1:7" ht="63.75">
      <c r="A26" s="243">
        <v>9</v>
      </c>
      <c r="B26" s="244" t="s">
        <v>40</v>
      </c>
      <c r="C26" s="250"/>
      <c r="D26" s="251"/>
      <c r="E26" s="252">
        <v>3871.65</v>
      </c>
      <c r="F26" s="250"/>
      <c r="G26" s="251"/>
    </row>
    <row r="27" spans="1:7" ht="38.25">
      <c r="A27" s="243">
        <v>10</v>
      </c>
      <c r="B27" s="244" t="s">
        <v>41</v>
      </c>
      <c r="C27" s="253"/>
      <c r="D27" s="229"/>
      <c r="E27" s="254">
        <v>6331.98</v>
      </c>
      <c r="F27" s="253"/>
      <c r="G27" s="255"/>
    </row>
    <row r="28" spans="1:7" ht="25.5">
      <c r="A28" s="243">
        <v>11</v>
      </c>
      <c r="B28" s="244" t="s">
        <v>34</v>
      </c>
      <c r="C28" s="250"/>
      <c r="D28" s="251"/>
      <c r="E28" s="252">
        <v>6112.25</v>
      </c>
      <c r="F28" s="250"/>
      <c r="G28" s="251"/>
    </row>
    <row r="29" spans="1:7" ht="12.75">
      <c r="A29" s="243">
        <v>12</v>
      </c>
      <c r="B29" s="244" t="s">
        <v>30</v>
      </c>
      <c r="C29" s="250"/>
      <c r="D29" s="251"/>
      <c r="E29" s="252">
        <v>4762.89</v>
      </c>
      <c r="F29" s="250"/>
      <c r="G29" s="251"/>
    </row>
    <row r="30" spans="1:7" ht="25.5">
      <c r="A30" s="243">
        <v>13</v>
      </c>
      <c r="B30" s="244" t="s">
        <v>31</v>
      </c>
      <c r="C30" s="250"/>
      <c r="D30" s="251"/>
      <c r="E30" s="252">
        <v>4021.98</v>
      </c>
      <c r="F30" s="250"/>
      <c r="G30" s="251"/>
    </row>
    <row r="31" spans="1:7" ht="12.75">
      <c r="A31" s="243">
        <v>14</v>
      </c>
      <c r="B31" s="244" t="s">
        <v>6</v>
      </c>
      <c r="C31" s="250"/>
      <c r="D31" s="251"/>
      <c r="E31" s="252">
        <v>1599.03</v>
      </c>
      <c r="F31" s="250"/>
      <c r="G31" s="251"/>
    </row>
    <row r="32" spans="1:7" ht="25.5">
      <c r="A32" s="243">
        <v>15</v>
      </c>
      <c r="B32" s="244" t="s">
        <v>3</v>
      </c>
      <c r="C32" s="250"/>
      <c r="D32" s="251"/>
      <c r="E32" s="252"/>
      <c r="F32" s="250"/>
      <c r="G32" s="251"/>
    </row>
    <row r="33" spans="1:7" ht="13.5" thickBot="1">
      <c r="A33" s="256"/>
      <c r="B33" s="257"/>
      <c r="C33" s="258"/>
      <c r="D33" s="259"/>
      <c r="E33" s="260"/>
      <c r="F33" s="258"/>
      <c r="G33" s="259"/>
    </row>
    <row r="34" spans="1:7" ht="13.5" thickBot="1">
      <c r="A34" s="261"/>
      <c r="B34" s="262"/>
      <c r="C34" s="263">
        <f>SUM(C16:C33)</f>
        <v>34265.22</v>
      </c>
      <c r="D34" s="264">
        <f>SUM(D16:D33)</f>
        <v>186762.18</v>
      </c>
      <c r="E34" s="265">
        <f>SUM(E20:E33)</f>
        <v>238930.35000000003</v>
      </c>
      <c r="F34" s="266">
        <f>SUM(F16:F33)</f>
        <v>202621.37</v>
      </c>
      <c r="G34" s="264">
        <f>SUM(G16:G33)</f>
        <v>18406.03</v>
      </c>
    </row>
    <row r="35" spans="1:7" ht="15">
      <c r="A35" s="267"/>
      <c r="B35" s="268" t="s">
        <v>42</v>
      </c>
      <c r="C35" s="269"/>
      <c r="D35" s="270"/>
      <c r="E35" s="271">
        <v>-52168.17</v>
      </c>
      <c r="F35" s="272"/>
      <c r="G35" s="270"/>
    </row>
    <row r="36" spans="1:7" ht="12.75">
      <c r="A36" s="273"/>
      <c r="B36" s="247"/>
      <c r="C36" s="250"/>
      <c r="D36" s="274"/>
      <c r="E36" s="250"/>
      <c r="F36" s="250"/>
      <c r="G36" s="250"/>
    </row>
    <row r="37" spans="1:7" ht="12.75">
      <c r="A37" s="273"/>
      <c r="B37" s="275" t="s">
        <v>8</v>
      </c>
      <c r="C37" s="250"/>
      <c r="D37" s="274"/>
      <c r="E37" s="250"/>
      <c r="F37" s="250"/>
      <c r="G37" s="250"/>
    </row>
    <row r="38" spans="1:7" ht="12.75">
      <c r="A38" s="273"/>
      <c r="B38" s="247"/>
      <c r="C38" s="250"/>
      <c r="D38" s="274"/>
      <c r="E38" s="250"/>
      <c r="F38" s="250"/>
      <c r="G38" s="250"/>
    </row>
    <row r="39" spans="1:7" ht="12.75">
      <c r="A39" s="243">
        <v>1</v>
      </c>
      <c r="B39" s="244" t="s">
        <v>9</v>
      </c>
      <c r="C39" s="250">
        <v>5158.21</v>
      </c>
      <c r="D39" s="251">
        <v>75050.28</v>
      </c>
      <c r="E39" s="251">
        <v>75050.28</v>
      </c>
      <c r="F39" s="250">
        <v>75924.52</v>
      </c>
      <c r="G39" s="251">
        <v>4283.97</v>
      </c>
    </row>
    <row r="40" spans="1:7" ht="12.75">
      <c r="A40" s="243">
        <v>2</v>
      </c>
      <c r="B40" s="244" t="s">
        <v>26</v>
      </c>
      <c r="C40" s="250">
        <v>1985.45</v>
      </c>
      <c r="D40" s="251">
        <v>5496.18</v>
      </c>
      <c r="E40" s="251">
        <v>5496.18</v>
      </c>
      <c r="F40" s="250">
        <v>6172.91</v>
      </c>
      <c r="G40" s="251">
        <v>1308.72</v>
      </c>
    </row>
    <row r="41" spans="1:7" ht="25.5">
      <c r="A41" s="243">
        <v>3</v>
      </c>
      <c r="B41" s="247" t="s">
        <v>17</v>
      </c>
      <c r="C41" s="250">
        <v>3935.23</v>
      </c>
      <c r="D41" s="251">
        <v>13703.04</v>
      </c>
      <c r="E41" s="251">
        <v>13703.04</v>
      </c>
      <c r="F41" s="250">
        <v>15298.03</v>
      </c>
      <c r="G41" s="251">
        <v>2340.24</v>
      </c>
    </row>
    <row r="42" spans="1:7" ht="12.75">
      <c r="A42" s="243"/>
      <c r="B42" s="244"/>
      <c r="C42" s="250"/>
      <c r="D42" s="251"/>
      <c r="E42" s="252"/>
      <c r="F42" s="250"/>
      <c r="G42" s="251"/>
    </row>
    <row r="43" spans="1:7" ht="13.5" thickBot="1">
      <c r="A43" s="256"/>
      <c r="B43" s="257"/>
      <c r="C43" s="276"/>
      <c r="D43" s="259"/>
      <c r="E43" s="260"/>
      <c r="F43" s="258"/>
      <c r="G43" s="277"/>
    </row>
    <row r="44" spans="1:7" ht="13.5" thickBot="1">
      <c r="A44" s="261"/>
      <c r="B44" s="262"/>
      <c r="C44" s="263">
        <f>SUM(C39:C43)</f>
        <v>11078.89</v>
      </c>
      <c r="D44" s="264">
        <f>SUM(D39:D43)</f>
        <v>94249.5</v>
      </c>
      <c r="E44" s="265">
        <f>SUM(E39:E43)</f>
        <v>94249.5</v>
      </c>
      <c r="F44" s="266">
        <f>SUM(F39:F43)</f>
        <v>97395.46</v>
      </c>
      <c r="G44" s="264">
        <f>SUM(G39:G43)</f>
        <v>7932.93</v>
      </c>
    </row>
    <row r="45" spans="1:7" ht="13.5" thickBot="1">
      <c r="A45" s="278"/>
      <c r="B45" s="231"/>
      <c r="C45" s="272"/>
      <c r="D45" s="279"/>
      <c r="E45" s="279"/>
      <c r="F45" s="272"/>
      <c r="G45" s="279"/>
    </row>
    <row r="46" spans="1:7" ht="12.75">
      <c r="A46" s="280"/>
      <c r="B46" s="281" t="s">
        <v>10</v>
      </c>
      <c r="C46" s="241"/>
      <c r="D46" s="282"/>
      <c r="E46" s="283"/>
      <c r="F46" s="284"/>
      <c r="G46" s="242"/>
    </row>
    <row r="47" spans="1:7" ht="12.75">
      <c r="A47" s="243">
        <v>1</v>
      </c>
      <c r="B47" s="285" t="s">
        <v>11</v>
      </c>
      <c r="C47" s="250">
        <v>7945.87</v>
      </c>
      <c r="D47" s="251">
        <v>23294.5</v>
      </c>
      <c r="E47" s="251">
        <v>23294.5</v>
      </c>
      <c r="F47" s="250">
        <v>20747.18</v>
      </c>
      <c r="G47" s="251">
        <v>10493.09</v>
      </c>
    </row>
    <row r="48" spans="1:7" ht="12.75">
      <c r="A48" s="243" t="s">
        <v>7</v>
      </c>
      <c r="B48" s="285" t="s">
        <v>27</v>
      </c>
      <c r="C48" s="250">
        <v>9875.45</v>
      </c>
      <c r="D48" s="251">
        <v>54693.64</v>
      </c>
      <c r="E48" s="251">
        <v>54693.64</v>
      </c>
      <c r="F48" s="250">
        <v>48586.55</v>
      </c>
      <c r="G48" s="251">
        <v>15982.54</v>
      </c>
    </row>
    <row r="49" spans="1:7" ht="12.75">
      <c r="A49" s="243" t="s">
        <v>12</v>
      </c>
      <c r="B49" s="285" t="s">
        <v>28</v>
      </c>
      <c r="C49" s="250">
        <v>2287.32</v>
      </c>
      <c r="D49" s="251">
        <v>4609.34</v>
      </c>
      <c r="E49" s="251">
        <v>4609.34</v>
      </c>
      <c r="F49" s="250">
        <v>4559.29</v>
      </c>
      <c r="G49" s="251">
        <v>2337.37</v>
      </c>
    </row>
    <row r="50" spans="1:7" ht="12.75">
      <c r="A50" s="243" t="s">
        <v>13</v>
      </c>
      <c r="B50" s="285" t="s">
        <v>29</v>
      </c>
      <c r="C50" s="250">
        <v>1640.53</v>
      </c>
      <c r="D50" s="251">
        <v>3109.09</v>
      </c>
      <c r="E50" s="251">
        <v>3109.09</v>
      </c>
      <c r="F50" s="250">
        <v>3051.57</v>
      </c>
      <c r="G50" s="251">
        <v>1698.05</v>
      </c>
    </row>
    <row r="51" spans="1:7" ht="13.5" thickBot="1">
      <c r="A51" s="256"/>
      <c r="B51" s="286"/>
      <c r="C51" s="287"/>
      <c r="D51" s="288"/>
      <c r="E51" s="289"/>
      <c r="F51" s="287"/>
      <c r="G51" s="288"/>
    </row>
    <row r="52" spans="1:7" ht="13.5" thickBot="1">
      <c r="A52" s="290"/>
      <c r="B52" s="291"/>
      <c r="C52" s="292">
        <f>SUM(C47:C51)</f>
        <v>21749.17</v>
      </c>
      <c r="D52" s="293">
        <f>SUM(D47:D51)</f>
        <v>85706.56999999999</v>
      </c>
      <c r="E52" s="294">
        <f>SUM(E47:E51)</f>
        <v>85706.56999999999</v>
      </c>
      <c r="F52" s="295">
        <f>SUM(F47:F51)</f>
        <v>76944.59000000001</v>
      </c>
      <c r="G52" s="293">
        <f>SUM(G47:G51)</f>
        <v>30511.05</v>
      </c>
    </row>
    <row r="53" spans="1:7" ht="13.5" thickBot="1">
      <c r="A53" s="296"/>
      <c r="B53" s="297" t="s">
        <v>38</v>
      </c>
      <c r="C53" s="298">
        <v>56850.01</v>
      </c>
      <c r="D53" s="299"/>
      <c r="E53" s="297"/>
      <c r="F53" s="297"/>
      <c r="G53" s="300"/>
    </row>
    <row r="54" spans="1:7" ht="12.75">
      <c r="A54" s="232"/>
      <c r="B54" s="231" t="s">
        <v>22</v>
      </c>
      <c r="C54" s="231"/>
      <c r="D54" s="231"/>
      <c r="E54" s="231"/>
      <c r="F54" s="231"/>
      <c r="G54" s="231"/>
    </row>
    <row r="55" spans="1:7" ht="12.75">
      <c r="A55" s="232"/>
      <c r="B55" s="231" t="s">
        <v>49</v>
      </c>
      <c r="C55" s="231"/>
      <c r="D55" s="231"/>
      <c r="E55" s="231"/>
      <c r="F55" s="231"/>
      <c r="G55" s="231"/>
    </row>
    <row r="56" spans="1:7" ht="12.75">
      <c r="A56" s="232"/>
      <c r="B56" s="231"/>
      <c r="C56" s="231"/>
      <c r="D56" s="231"/>
      <c r="E56" s="231"/>
      <c r="F56" s="231"/>
      <c r="G56" s="231"/>
    </row>
    <row r="57" spans="1:7" ht="12.75">
      <c r="A57" s="232"/>
      <c r="B57" s="231"/>
      <c r="C57" s="231"/>
      <c r="D57" s="231"/>
      <c r="E57" s="231"/>
      <c r="F57" s="231"/>
      <c r="G57" s="23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</cols>
  <sheetData>
    <row r="1" spans="1:7" ht="12.75" customHeight="1">
      <c r="A1" s="332" t="s">
        <v>43</v>
      </c>
      <c r="B1" s="333"/>
      <c r="C1" s="333"/>
      <c r="D1" s="333"/>
      <c r="E1" s="333"/>
      <c r="F1" s="333"/>
      <c r="G1" s="224"/>
    </row>
    <row r="2" spans="1:7" ht="12.75" customHeight="1">
      <c r="A2" s="332" t="s">
        <v>16</v>
      </c>
      <c r="B2" s="333"/>
      <c r="C2" s="333"/>
      <c r="D2" s="333"/>
      <c r="E2" s="333"/>
      <c r="F2" s="333"/>
      <c r="G2" s="224"/>
    </row>
    <row r="3" spans="1:7" ht="12.75" customHeight="1">
      <c r="A3" s="332" t="s">
        <v>15</v>
      </c>
      <c r="B3" s="333"/>
      <c r="C3" s="333"/>
      <c r="D3" s="333"/>
      <c r="E3" s="333"/>
      <c r="F3" s="333"/>
      <c r="G3" s="224"/>
    </row>
    <row r="4" spans="1:7" ht="12.75" customHeight="1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152"/>
      <c r="B6" s="332" t="s">
        <v>35</v>
      </c>
      <c r="C6" s="332"/>
      <c r="D6" s="332"/>
      <c r="E6" s="332"/>
      <c r="F6" s="224"/>
      <c r="G6" s="224"/>
    </row>
    <row r="7" spans="1:7" ht="12.75">
      <c r="A7" s="152"/>
      <c r="B7" s="224"/>
      <c r="C7" s="224"/>
      <c r="D7" s="224"/>
      <c r="E7" s="224"/>
      <c r="F7" s="224"/>
      <c r="G7" s="224"/>
    </row>
    <row r="8" spans="1:7" ht="12.75" customHeight="1">
      <c r="A8" s="332" t="s">
        <v>64</v>
      </c>
      <c r="B8" s="332"/>
      <c r="C8" s="332"/>
      <c r="D8" s="332"/>
      <c r="E8" s="332"/>
      <c r="F8" s="332"/>
      <c r="G8" s="224"/>
    </row>
    <row r="9" spans="1:7" ht="12.75">
      <c r="A9" s="332"/>
      <c r="B9" s="332"/>
      <c r="C9" s="332"/>
      <c r="D9" s="332"/>
      <c r="E9" s="332"/>
      <c r="F9" s="332"/>
      <c r="G9" s="224"/>
    </row>
    <row r="10" spans="1:7" ht="12.75">
      <c r="A10" s="224"/>
      <c r="B10" s="224"/>
      <c r="C10" s="224"/>
      <c r="D10" s="224"/>
      <c r="E10" s="224"/>
      <c r="F10" s="224"/>
      <c r="G10" s="224"/>
    </row>
    <row r="11" spans="1:7" ht="12.75" customHeight="1">
      <c r="A11" s="152"/>
      <c r="B11" s="332" t="s">
        <v>73</v>
      </c>
      <c r="C11" s="332"/>
      <c r="D11" s="332"/>
      <c r="E11" s="224"/>
      <c r="F11" s="224"/>
      <c r="G11" s="224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 customHeight="1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32583.6</v>
      </c>
      <c r="D16" s="166">
        <v>131529.72</v>
      </c>
      <c r="E16" s="167"/>
      <c r="F16" s="165">
        <v>160998.83</v>
      </c>
      <c r="G16" s="166">
        <v>3114.49</v>
      </c>
    </row>
    <row r="17" spans="1:7" ht="12.75">
      <c r="A17" s="163">
        <v>2</v>
      </c>
      <c r="B17" s="164" t="s">
        <v>25</v>
      </c>
      <c r="C17" s="165">
        <v>6458.12</v>
      </c>
      <c r="D17" s="166">
        <v>54739.44</v>
      </c>
      <c r="E17" s="167"/>
      <c r="F17" s="165">
        <v>59596.21</v>
      </c>
      <c r="G17" s="166">
        <v>1601.35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43986.45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39998.36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/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50687.68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39512.02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37465.36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3870.12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6298.78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6100.01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4736.78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4001.25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1578.38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/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39041.72</v>
      </c>
      <c r="D34" s="185">
        <f>SUM(D16:D33)</f>
        <v>186269.16</v>
      </c>
      <c r="E34" s="186">
        <f>SUM(E20:E33)</f>
        <v>238235.19</v>
      </c>
      <c r="F34" s="187">
        <f>SUM(F16:F33)</f>
        <v>220595.03999999998</v>
      </c>
      <c r="G34" s="185">
        <f>SUM(G16:G33)</f>
        <v>4715.84</v>
      </c>
    </row>
    <row r="35" spans="1:7" ht="15">
      <c r="A35" s="188"/>
      <c r="B35" s="189" t="s">
        <v>42</v>
      </c>
      <c r="C35" s="190"/>
      <c r="D35" s="191"/>
      <c r="E35" s="192">
        <v>-51966.03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71"/>
      <c r="F38" s="171"/>
      <c r="G38" s="171"/>
    </row>
    <row r="39" spans="1:7" ht="12.75">
      <c r="A39" s="163">
        <v>1</v>
      </c>
      <c r="B39" s="164" t="s">
        <v>9</v>
      </c>
      <c r="C39" s="171">
        <v>16125.78</v>
      </c>
      <c r="D39" s="172">
        <v>74852.16</v>
      </c>
      <c r="E39" s="172">
        <v>74852.16</v>
      </c>
      <c r="F39" s="171">
        <v>90890.16</v>
      </c>
      <c r="G39" s="172">
        <v>87.78</v>
      </c>
    </row>
    <row r="40" spans="1:7" ht="12.75">
      <c r="A40" s="163">
        <v>2</v>
      </c>
      <c r="B40" s="164" t="s">
        <v>26</v>
      </c>
      <c r="C40" s="171">
        <v>1985.45</v>
      </c>
      <c r="D40" s="172">
        <v>5481.63</v>
      </c>
      <c r="E40" s="172">
        <v>5481.63</v>
      </c>
      <c r="F40" s="171">
        <v>6436.99</v>
      </c>
      <c r="G40" s="172">
        <v>1030.09</v>
      </c>
    </row>
    <row r="41" spans="1:7" ht="25.5">
      <c r="A41" s="163">
        <v>3</v>
      </c>
      <c r="B41" s="168" t="s">
        <v>17</v>
      </c>
      <c r="C41" s="171">
        <v>4265.78</v>
      </c>
      <c r="D41" s="172">
        <v>13666.88</v>
      </c>
      <c r="E41" s="172">
        <v>13666.88</v>
      </c>
      <c r="F41" s="171">
        <v>15815.04</v>
      </c>
      <c r="G41" s="172">
        <v>2117.62</v>
      </c>
    </row>
    <row r="42" spans="1:7" ht="12.75">
      <c r="A42" s="163"/>
      <c r="B42" s="164"/>
      <c r="C42" s="171"/>
      <c r="D42" s="172"/>
      <c r="E42" s="173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22377.01</v>
      </c>
      <c r="D44" s="185">
        <f>SUM(D39:D43)</f>
        <v>94000.67000000001</v>
      </c>
      <c r="E44" s="186">
        <f>SUM(E39:E43)</f>
        <v>94000.67000000001</v>
      </c>
      <c r="F44" s="187">
        <f>SUM(F39:F43)</f>
        <v>113142.19</v>
      </c>
      <c r="G44" s="185">
        <f>SUM(G39:G43)</f>
        <v>3235.49</v>
      </c>
    </row>
    <row r="45" spans="1:7" ht="13.5" thickBot="1">
      <c r="A45" s="225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15861.48</v>
      </c>
      <c r="D47" s="172">
        <v>60681.18</v>
      </c>
      <c r="E47" s="172">
        <v>60681.18</v>
      </c>
      <c r="F47" s="171">
        <v>74008.26</v>
      </c>
      <c r="G47" s="172">
        <v>2534.4</v>
      </c>
    </row>
    <row r="48" spans="1:7" ht="12.75">
      <c r="A48" s="163" t="s">
        <v>7</v>
      </c>
      <c r="B48" s="206" t="s">
        <v>27</v>
      </c>
      <c r="C48" s="171">
        <v>13457.01</v>
      </c>
      <c r="D48" s="172">
        <v>62573.66</v>
      </c>
      <c r="E48" s="172">
        <v>62573.66</v>
      </c>
      <c r="F48" s="171">
        <v>73096.66</v>
      </c>
      <c r="G48" s="172">
        <v>2934.01</v>
      </c>
    </row>
    <row r="49" spans="1:7" ht="12.75">
      <c r="A49" s="163" t="s">
        <v>12</v>
      </c>
      <c r="B49" s="206" t="s">
        <v>28</v>
      </c>
      <c r="C49" s="171">
        <v>4689.45</v>
      </c>
      <c r="D49" s="172">
        <v>10577.54</v>
      </c>
      <c r="E49" s="172">
        <v>10577.54</v>
      </c>
      <c r="F49" s="171">
        <v>14219.84</v>
      </c>
      <c r="G49" s="172">
        <v>1047.15</v>
      </c>
    </row>
    <row r="50" spans="1:7" ht="12.75">
      <c r="A50" s="163" t="s">
        <v>13</v>
      </c>
      <c r="B50" s="206" t="s">
        <v>29</v>
      </c>
      <c r="C50" s="171">
        <v>3937.98</v>
      </c>
      <c r="D50" s="172">
        <v>7394.94</v>
      </c>
      <c r="E50" s="172">
        <v>7394.94</v>
      </c>
      <c r="F50" s="171">
        <v>9917.5</v>
      </c>
      <c r="G50" s="172">
        <v>1415.42</v>
      </c>
    </row>
    <row r="51" spans="1:7" ht="13.5" thickBot="1">
      <c r="A51" s="177"/>
      <c r="B51" s="207"/>
      <c r="C51" s="208"/>
      <c r="D51" s="209"/>
      <c r="E51" s="226"/>
      <c r="F51" s="208"/>
      <c r="G51" s="209"/>
    </row>
    <row r="52" spans="1:7" ht="13.5" thickBot="1">
      <c r="A52" s="210"/>
      <c r="B52" s="211"/>
      <c r="C52" s="212">
        <f>SUM(C47:C51)</f>
        <v>37945.92</v>
      </c>
      <c r="D52" s="213">
        <f>SUM(D47:D51)</f>
        <v>141227.32</v>
      </c>
      <c r="E52" s="214">
        <f>SUM(E47:E51)</f>
        <v>141227.32</v>
      </c>
      <c r="F52" s="215">
        <f>SUM(F47:F51)</f>
        <v>171242.25999999998</v>
      </c>
      <c r="G52" s="213">
        <f>SUM(G47:G51)</f>
        <v>7930.98</v>
      </c>
    </row>
    <row r="53" spans="1:7" ht="13.5" thickBot="1">
      <c r="A53" s="216"/>
      <c r="B53" s="217" t="s">
        <v>38</v>
      </c>
      <c r="C53" s="218">
        <v>15882.31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49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A1:F1"/>
    <mergeCell ref="A2:F2"/>
    <mergeCell ref="A3:F3"/>
    <mergeCell ref="B11:D11"/>
    <mergeCell ref="G13:G14"/>
    <mergeCell ref="A4:F4"/>
    <mergeCell ref="B6:E6"/>
    <mergeCell ref="A8:F9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53" sqref="E53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  <col min="8" max="8" width="9.125" style="221" customWidth="1"/>
  </cols>
  <sheetData>
    <row r="1" spans="1:7" ht="12.75" customHeight="1">
      <c r="A1" s="332" t="s">
        <v>43</v>
      </c>
      <c r="B1" s="333"/>
      <c r="C1" s="333"/>
      <c r="D1" s="333"/>
      <c r="E1" s="333"/>
      <c r="F1" s="333"/>
      <c r="G1" s="224"/>
    </row>
    <row r="2" spans="1:7" ht="12.75" customHeight="1">
      <c r="A2" s="332" t="s">
        <v>16</v>
      </c>
      <c r="B2" s="333"/>
      <c r="C2" s="333"/>
      <c r="D2" s="333"/>
      <c r="E2" s="333"/>
      <c r="F2" s="333"/>
      <c r="G2" s="224"/>
    </row>
    <row r="3" spans="1:7" ht="12.75" customHeight="1">
      <c r="A3" s="332" t="s">
        <v>15</v>
      </c>
      <c r="B3" s="333"/>
      <c r="C3" s="333"/>
      <c r="D3" s="333"/>
      <c r="E3" s="333"/>
      <c r="F3" s="333"/>
      <c r="G3" s="224"/>
    </row>
    <row r="4" spans="1:7" ht="12.75" customHeight="1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152"/>
      <c r="B6" s="332" t="s">
        <v>35</v>
      </c>
      <c r="C6" s="332"/>
      <c r="D6" s="332"/>
      <c r="E6" s="332"/>
      <c r="F6" s="224"/>
      <c r="G6" s="224"/>
    </row>
    <row r="7" spans="1:7" ht="12.75">
      <c r="A7" s="152"/>
      <c r="B7" s="224"/>
      <c r="C7" s="224"/>
      <c r="D7" s="224"/>
      <c r="E7" s="224"/>
      <c r="F7" s="224"/>
      <c r="G7" s="224"/>
    </row>
    <row r="8" spans="1:7" ht="12.75" customHeight="1">
      <c r="A8" s="332" t="s">
        <v>65</v>
      </c>
      <c r="B8" s="332"/>
      <c r="C8" s="332"/>
      <c r="D8" s="332"/>
      <c r="E8" s="332"/>
      <c r="F8" s="332"/>
      <c r="G8" s="224"/>
    </row>
    <row r="9" spans="1:7" ht="12.75">
      <c r="A9" s="332"/>
      <c r="B9" s="332"/>
      <c r="C9" s="332"/>
      <c r="D9" s="332"/>
      <c r="E9" s="332"/>
      <c r="F9" s="332"/>
      <c r="G9" s="224"/>
    </row>
    <row r="10" spans="1:7" ht="12.75">
      <c r="A10" s="224"/>
      <c r="B10" s="224"/>
      <c r="C10" s="224"/>
      <c r="D10" s="224"/>
      <c r="E10" s="224"/>
      <c r="F10" s="224"/>
      <c r="G10" s="224"/>
    </row>
    <row r="11" spans="1:7" ht="12.75" customHeight="1">
      <c r="A11" s="152"/>
      <c r="B11" s="332" t="s">
        <v>70</v>
      </c>
      <c r="C11" s="332"/>
      <c r="D11" s="332"/>
      <c r="E11" s="224"/>
      <c r="F11" s="224"/>
      <c r="G11" s="224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 customHeight="1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682.45</v>
      </c>
      <c r="D16" s="166">
        <v>131181.48</v>
      </c>
      <c r="E16" s="167"/>
      <c r="F16" s="165">
        <v>125212.36</v>
      </c>
      <c r="G16" s="166">
        <v>6651.57</v>
      </c>
    </row>
    <row r="17" spans="1:7" ht="12.75">
      <c r="A17" s="163">
        <v>2</v>
      </c>
      <c r="B17" s="164" t="s">
        <v>25</v>
      </c>
      <c r="C17" s="165">
        <v>818.69</v>
      </c>
      <c r="D17" s="166">
        <v>54594.54</v>
      </c>
      <c r="E17" s="167"/>
      <c r="F17" s="165">
        <v>47420.58</v>
      </c>
      <c r="G17" s="166">
        <v>7992.65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43708.72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39228.08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/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50661.99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39599.38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37758.02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3879.01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6330.85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6111.19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4760.35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4010.78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1583.78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/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1501.14</v>
      </c>
      <c r="D34" s="185">
        <f>SUM(D16:D33)</f>
        <v>185776.02000000002</v>
      </c>
      <c r="E34" s="186">
        <f>SUM(E20:E33)</f>
        <v>237632.15000000002</v>
      </c>
      <c r="F34" s="187">
        <f>SUM(F16:F33)</f>
        <v>172632.94</v>
      </c>
      <c r="G34" s="185">
        <f>SUM(G16:G33)</f>
        <v>14644.22</v>
      </c>
    </row>
    <row r="35" spans="1:7" ht="15">
      <c r="A35" s="188"/>
      <c r="B35" s="189" t="s">
        <v>42</v>
      </c>
      <c r="C35" s="190"/>
      <c r="D35" s="191"/>
      <c r="E35" s="192">
        <v>-51856.13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71"/>
      <c r="F38" s="171"/>
      <c r="G38" s="171"/>
    </row>
    <row r="39" spans="1:7" ht="12.75">
      <c r="A39" s="163">
        <v>1</v>
      </c>
      <c r="B39" s="164" t="s">
        <v>9</v>
      </c>
      <c r="C39" s="171">
        <v>3468.91</v>
      </c>
      <c r="D39" s="172">
        <v>64654.04</v>
      </c>
      <c r="E39" s="172">
        <v>64654.04</v>
      </c>
      <c r="F39" s="171">
        <v>57763.47</v>
      </c>
      <c r="G39" s="172">
        <v>10359.48</v>
      </c>
    </row>
    <row r="40" spans="1:7" ht="12.75">
      <c r="A40" s="163">
        <v>2</v>
      </c>
      <c r="B40" s="164" t="s">
        <v>26</v>
      </c>
      <c r="C40" s="171">
        <v>63.45</v>
      </c>
      <c r="D40" s="172">
        <v>5467.17</v>
      </c>
      <c r="E40" s="172">
        <v>5467.17</v>
      </c>
      <c r="F40" s="171">
        <v>5225.72</v>
      </c>
      <c r="G40" s="172">
        <v>304.9</v>
      </c>
    </row>
    <row r="41" spans="1:7" ht="25.5">
      <c r="A41" s="163">
        <v>3</v>
      </c>
      <c r="B41" s="168" t="s">
        <v>17</v>
      </c>
      <c r="C41" s="171">
        <v>845.98</v>
      </c>
      <c r="D41" s="172">
        <v>13630.72</v>
      </c>
      <c r="E41" s="172">
        <v>13630.72</v>
      </c>
      <c r="F41" s="171">
        <v>13384.82</v>
      </c>
      <c r="G41" s="172">
        <v>91.88</v>
      </c>
    </row>
    <row r="42" spans="1:7" ht="12.75">
      <c r="A42" s="163"/>
      <c r="B42" s="164"/>
      <c r="C42" s="171"/>
      <c r="D42" s="172"/>
      <c r="E42" s="173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4378.34</v>
      </c>
      <c r="D44" s="185">
        <f>SUM(D39:D43)</f>
        <v>83751.93000000001</v>
      </c>
      <c r="E44" s="186">
        <f>SUM(E39:E43)</f>
        <v>83751.93000000001</v>
      </c>
      <c r="F44" s="187">
        <f>SUM(F39:F43)</f>
        <v>76374.01000000001</v>
      </c>
      <c r="G44" s="185">
        <f>SUM(G39:G43)</f>
        <v>10756.259999999998</v>
      </c>
    </row>
    <row r="45" spans="1:7" ht="13.5" thickBot="1">
      <c r="A45" s="225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4978.45</v>
      </c>
      <c r="D47" s="172">
        <v>28920.62</v>
      </c>
      <c r="E47" s="172">
        <v>28920.62</v>
      </c>
      <c r="F47" s="171">
        <v>33057.35</v>
      </c>
      <c r="G47" s="172">
        <v>841.72</v>
      </c>
    </row>
    <row r="48" spans="1:7" ht="12.75">
      <c r="A48" s="163" t="s">
        <v>7</v>
      </c>
      <c r="B48" s="206" t="s">
        <v>27</v>
      </c>
      <c r="C48" s="171">
        <v>6259.12</v>
      </c>
      <c r="D48" s="172">
        <v>52504.02</v>
      </c>
      <c r="E48" s="172">
        <v>52504.02</v>
      </c>
      <c r="F48" s="171">
        <v>58537.09</v>
      </c>
      <c r="G48" s="172">
        <v>226.05</v>
      </c>
    </row>
    <row r="49" spans="1:7" ht="12.75">
      <c r="A49" s="163" t="s">
        <v>12</v>
      </c>
      <c r="B49" s="206" t="s">
        <v>28</v>
      </c>
      <c r="C49" s="171">
        <v>1368.25</v>
      </c>
      <c r="D49" s="172">
        <v>8033.95</v>
      </c>
      <c r="E49" s="172">
        <v>8033.95</v>
      </c>
      <c r="F49" s="171">
        <v>8909.16</v>
      </c>
      <c r="G49" s="172">
        <v>493.04</v>
      </c>
    </row>
    <row r="50" spans="1:7" ht="12.75">
      <c r="A50" s="163" t="s">
        <v>13</v>
      </c>
      <c r="B50" s="206" t="s">
        <v>29</v>
      </c>
      <c r="C50" s="171">
        <v>1187.36</v>
      </c>
      <c r="D50" s="172">
        <v>5579.05</v>
      </c>
      <c r="E50" s="172">
        <v>5579.05</v>
      </c>
      <c r="F50" s="171">
        <v>6440.46</v>
      </c>
      <c r="G50" s="172">
        <v>325.95</v>
      </c>
    </row>
    <row r="51" spans="1:7" ht="13.5" thickBot="1">
      <c r="A51" s="177"/>
      <c r="B51" s="207"/>
      <c r="C51" s="208"/>
      <c r="D51" s="209"/>
      <c r="E51" s="226"/>
      <c r="F51" s="208"/>
      <c r="G51" s="172">
        <v>325.95</v>
      </c>
    </row>
    <row r="52" spans="1:7" ht="13.5" thickBot="1">
      <c r="A52" s="210"/>
      <c r="B52" s="211"/>
      <c r="C52" s="212">
        <f>SUM(C47:C51)</f>
        <v>13793.18</v>
      </c>
      <c r="D52" s="213">
        <f>SUM(D47:D51)</f>
        <v>95037.64</v>
      </c>
      <c r="E52" s="214">
        <f>SUM(E47:E51)</f>
        <v>95037.64</v>
      </c>
      <c r="F52" s="215">
        <f>SUM(F47:F51)</f>
        <v>106944.06000000001</v>
      </c>
      <c r="G52" s="213">
        <f>SUM(G47:G51)</f>
        <v>2212.71</v>
      </c>
    </row>
    <row r="53" spans="1:7" ht="13.5" thickBot="1">
      <c r="A53" s="216"/>
      <c r="B53" s="217" t="s">
        <v>38</v>
      </c>
      <c r="C53" s="218">
        <v>27613.19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49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</cols>
  <sheetData>
    <row r="1" spans="1:7" ht="12.75" customHeight="1">
      <c r="A1" s="332" t="s">
        <v>43</v>
      </c>
      <c r="B1" s="333"/>
      <c r="C1" s="333"/>
      <c r="D1" s="333"/>
      <c r="E1" s="333"/>
      <c r="F1" s="333"/>
      <c r="G1" s="227"/>
    </row>
    <row r="2" spans="1:7" ht="12.75" customHeight="1">
      <c r="A2" s="332" t="s">
        <v>16</v>
      </c>
      <c r="B2" s="333"/>
      <c r="C2" s="333"/>
      <c r="D2" s="333"/>
      <c r="E2" s="333"/>
      <c r="F2" s="333"/>
      <c r="G2" s="227"/>
    </row>
    <row r="3" spans="1:7" ht="12.75" customHeight="1">
      <c r="A3" s="332" t="s">
        <v>15</v>
      </c>
      <c r="B3" s="333"/>
      <c r="C3" s="333"/>
      <c r="D3" s="333"/>
      <c r="E3" s="333"/>
      <c r="F3" s="333"/>
      <c r="G3" s="227"/>
    </row>
    <row r="4" spans="1:7" ht="12.75" customHeight="1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152"/>
      <c r="B6" s="332" t="s">
        <v>35</v>
      </c>
      <c r="C6" s="332"/>
      <c r="D6" s="332"/>
      <c r="E6" s="332"/>
      <c r="F6" s="227"/>
      <c r="G6" s="227"/>
    </row>
    <row r="7" spans="1:7" ht="12.75">
      <c r="A7" s="152"/>
      <c r="B7" s="227"/>
      <c r="C7" s="227"/>
      <c r="D7" s="227"/>
      <c r="E7" s="227"/>
      <c r="F7" s="227"/>
      <c r="G7" s="227"/>
    </row>
    <row r="8" spans="1:7" ht="12.75" customHeight="1">
      <c r="A8" s="332" t="s">
        <v>66</v>
      </c>
      <c r="B8" s="332"/>
      <c r="C8" s="332"/>
      <c r="D8" s="332"/>
      <c r="E8" s="332"/>
      <c r="F8" s="332"/>
      <c r="G8" s="227"/>
    </row>
    <row r="9" spans="1:7" ht="12.75">
      <c r="A9" s="332"/>
      <c r="B9" s="332"/>
      <c r="C9" s="332"/>
      <c r="D9" s="332"/>
      <c r="E9" s="332"/>
      <c r="F9" s="332"/>
      <c r="G9" s="227"/>
    </row>
    <row r="10" spans="1:7" ht="12.75">
      <c r="A10" s="227"/>
      <c r="B10" s="227"/>
      <c r="C10" s="227"/>
      <c r="D10" s="227"/>
      <c r="E10" s="227"/>
      <c r="F10" s="227"/>
      <c r="G10" s="227"/>
    </row>
    <row r="11" spans="1:7" ht="12.75" customHeight="1">
      <c r="A11" s="152"/>
      <c r="B11" s="332" t="s">
        <v>74</v>
      </c>
      <c r="C11" s="332"/>
      <c r="D11" s="332"/>
      <c r="E11" s="227"/>
      <c r="F11" s="227"/>
      <c r="G11" s="227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 customHeight="1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10287.65</v>
      </c>
      <c r="D16" s="166">
        <v>131474.76</v>
      </c>
      <c r="E16" s="167"/>
      <c r="F16" s="165">
        <v>90761.02</v>
      </c>
      <c r="G16" s="166">
        <v>51001.39</v>
      </c>
    </row>
    <row r="17" spans="1:7" ht="12.75">
      <c r="A17" s="163">
        <v>2</v>
      </c>
      <c r="B17" s="164" t="s">
        <v>25</v>
      </c>
      <c r="C17" s="165">
        <v>6753.74</v>
      </c>
      <c r="D17" s="166">
        <v>54716.52</v>
      </c>
      <c r="E17" s="167"/>
      <c r="F17" s="165">
        <v>37425.29</v>
      </c>
      <c r="G17" s="166">
        <v>24044.97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43985.05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39908.36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/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50617.68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39502.02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37405.36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3870.12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6298.78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6100.01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4736.78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4001.25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1578.38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/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17041.39</v>
      </c>
      <c r="D34" s="185">
        <f>SUM(D16:D33)</f>
        <v>186191.28</v>
      </c>
      <c r="E34" s="186">
        <f>SUM(E20:E33)</f>
        <v>238003.78999999998</v>
      </c>
      <c r="F34" s="187">
        <f>SUM(F16:F33)</f>
        <v>128186.31</v>
      </c>
      <c r="G34" s="185">
        <f>SUM(G16:G33)</f>
        <v>75046.36</v>
      </c>
    </row>
    <row r="35" spans="1:7" ht="15">
      <c r="A35" s="188"/>
      <c r="B35" s="189" t="s">
        <v>42</v>
      </c>
      <c r="C35" s="190"/>
      <c r="D35" s="191"/>
      <c r="E35" s="192">
        <v>-51812.51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95"/>
      <c r="F38" s="171"/>
      <c r="G38" s="171"/>
    </row>
    <row r="39" spans="1:7" ht="12.75">
      <c r="A39" s="163">
        <v>1</v>
      </c>
      <c r="B39" s="164" t="s">
        <v>9</v>
      </c>
      <c r="C39" s="171">
        <v>872.32</v>
      </c>
      <c r="D39" s="172">
        <v>74820.84</v>
      </c>
      <c r="E39" s="172">
        <v>74820.84</v>
      </c>
      <c r="F39" s="171">
        <v>51662.51</v>
      </c>
      <c r="G39" s="172">
        <v>24030.65</v>
      </c>
    </row>
    <row r="40" spans="1:7" ht="12.75">
      <c r="A40" s="163">
        <v>2</v>
      </c>
      <c r="B40" s="164" t="s">
        <v>26</v>
      </c>
      <c r="C40" s="171">
        <v>1985.45</v>
      </c>
      <c r="D40" s="172">
        <v>5479.35</v>
      </c>
      <c r="E40" s="172">
        <v>5479.35</v>
      </c>
      <c r="F40" s="171">
        <v>3784.31</v>
      </c>
      <c r="G40" s="172">
        <v>3680.49</v>
      </c>
    </row>
    <row r="41" spans="1:7" ht="25.5">
      <c r="A41" s="163">
        <v>3</v>
      </c>
      <c r="B41" s="168" t="s">
        <v>17</v>
      </c>
      <c r="C41" s="171">
        <v>4265.78</v>
      </c>
      <c r="D41" s="172">
        <v>13661.16</v>
      </c>
      <c r="E41" s="172">
        <v>13661.16</v>
      </c>
      <c r="F41" s="171">
        <v>9440.08</v>
      </c>
      <c r="G41" s="172">
        <v>8486.86</v>
      </c>
    </row>
    <row r="42" spans="1:7" ht="12.75">
      <c r="A42" s="163"/>
      <c r="B42" s="164"/>
      <c r="C42" s="171"/>
      <c r="D42" s="172"/>
      <c r="E42" s="172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7123.549999999999</v>
      </c>
      <c r="D44" s="185">
        <f>SUM(D39:D43)</f>
        <v>93961.35</v>
      </c>
      <c r="E44" s="186">
        <f>SUM(E39:E43)</f>
        <v>93961.35</v>
      </c>
      <c r="F44" s="187">
        <f>SUM(F39:F43)</f>
        <v>64886.9</v>
      </c>
      <c r="G44" s="185">
        <f>SUM(G39:G43)</f>
        <v>36198</v>
      </c>
    </row>
    <row r="45" spans="1:7" ht="13.5" thickBot="1">
      <c r="A45" s="228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5861.48</v>
      </c>
      <c r="D47" s="172">
        <v>45577.24</v>
      </c>
      <c r="E47" s="172">
        <v>45577.24</v>
      </c>
      <c r="F47" s="171">
        <v>24483.93</v>
      </c>
      <c r="G47" s="172">
        <v>26954.79</v>
      </c>
    </row>
    <row r="48" spans="1:7" ht="12.75">
      <c r="A48" s="163" t="s">
        <v>7</v>
      </c>
      <c r="B48" s="206" t="s">
        <v>27</v>
      </c>
      <c r="C48" s="171">
        <v>13457.01</v>
      </c>
      <c r="D48" s="172">
        <v>56296.8</v>
      </c>
      <c r="E48" s="172">
        <v>56296.8</v>
      </c>
      <c r="F48" s="171">
        <v>40445.82</v>
      </c>
      <c r="G48" s="172">
        <v>29307.99</v>
      </c>
    </row>
    <row r="49" spans="1:7" ht="12.75">
      <c r="A49" s="163" t="s">
        <v>12</v>
      </c>
      <c r="B49" s="206" t="s">
        <v>28</v>
      </c>
      <c r="C49" s="171">
        <v>1689.45</v>
      </c>
      <c r="D49" s="172">
        <v>7721.33</v>
      </c>
      <c r="E49" s="172">
        <v>7721.33</v>
      </c>
      <c r="F49" s="171">
        <v>4830.94</v>
      </c>
      <c r="G49" s="172">
        <v>4579.84</v>
      </c>
    </row>
    <row r="50" spans="1:7" ht="12.75">
      <c r="A50" s="163" t="s">
        <v>13</v>
      </c>
      <c r="B50" s="206" t="s">
        <v>29</v>
      </c>
      <c r="C50" s="171">
        <v>937.98</v>
      </c>
      <c r="D50" s="172">
        <v>5324.05</v>
      </c>
      <c r="E50" s="172">
        <v>5324.05</v>
      </c>
      <c r="F50" s="171">
        <v>3404.15</v>
      </c>
      <c r="G50" s="172">
        <v>2857.88</v>
      </c>
    </row>
    <row r="51" spans="1:7" ht="13.5" thickBot="1">
      <c r="A51" s="177"/>
      <c r="B51" s="207"/>
      <c r="C51" s="208"/>
      <c r="D51" s="209"/>
      <c r="E51" s="226"/>
      <c r="F51" s="208"/>
      <c r="G51" s="209"/>
    </row>
    <row r="52" spans="1:7" ht="13.5" thickBot="1">
      <c r="A52" s="210"/>
      <c r="B52" s="211"/>
      <c r="C52" s="212">
        <f>SUM(C47:C51)</f>
        <v>21945.92</v>
      </c>
      <c r="D52" s="213">
        <f>SUM(D47:D51)</f>
        <v>114919.42000000001</v>
      </c>
      <c r="E52" s="214">
        <f>SUM(E47:E51)</f>
        <v>114919.42000000001</v>
      </c>
      <c r="F52" s="215">
        <f>SUM(F47:F51)</f>
        <v>73164.84</v>
      </c>
      <c r="G52" s="213">
        <f>SUM(G47:G51)</f>
        <v>63700.49999999999</v>
      </c>
    </row>
    <row r="53" spans="1:7" ht="13.5" thickBot="1">
      <c r="A53" s="216"/>
      <c r="B53" s="217" t="s">
        <v>38</v>
      </c>
      <c r="C53" s="218">
        <v>174944.86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49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</cols>
  <sheetData>
    <row r="1" spans="1:7" ht="12.75" customHeight="1">
      <c r="A1" s="332" t="s">
        <v>43</v>
      </c>
      <c r="B1" s="333"/>
      <c r="C1" s="333"/>
      <c r="D1" s="333"/>
      <c r="E1" s="333"/>
      <c r="F1" s="333"/>
      <c r="G1" s="302"/>
    </row>
    <row r="2" spans="1:7" ht="12.75" customHeight="1">
      <c r="A2" s="332" t="s">
        <v>16</v>
      </c>
      <c r="B2" s="333"/>
      <c r="C2" s="333"/>
      <c r="D2" s="333"/>
      <c r="E2" s="333"/>
      <c r="F2" s="333"/>
      <c r="G2" s="302"/>
    </row>
    <row r="3" spans="1:7" ht="12.75" customHeight="1">
      <c r="A3" s="332" t="s">
        <v>15</v>
      </c>
      <c r="B3" s="333"/>
      <c r="C3" s="333"/>
      <c r="D3" s="333"/>
      <c r="E3" s="333"/>
      <c r="F3" s="333"/>
      <c r="G3" s="302"/>
    </row>
    <row r="4" spans="1:7" ht="12.75" customHeight="1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152"/>
      <c r="B6" s="332" t="s">
        <v>35</v>
      </c>
      <c r="C6" s="332"/>
      <c r="D6" s="332"/>
      <c r="E6" s="332"/>
      <c r="F6" s="302"/>
      <c r="G6" s="302"/>
    </row>
    <row r="7" spans="1:7" ht="12.75">
      <c r="A7" s="152"/>
      <c r="B7" s="302"/>
      <c r="C7" s="302"/>
      <c r="D7" s="302"/>
      <c r="E7" s="302"/>
      <c r="F7" s="302"/>
      <c r="G7" s="302"/>
    </row>
    <row r="8" spans="1:7" ht="12.75" customHeight="1">
      <c r="A8" s="332" t="s">
        <v>67</v>
      </c>
      <c r="B8" s="332"/>
      <c r="C8" s="332"/>
      <c r="D8" s="332"/>
      <c r="E8" s="332"/>
      <c r="F8" s="332"/>
      <c r="G8" s="302"/>
    </row>
    <row r="9" spans="1:7" ht="12.75">
      <c r="A9" s="332"/>
      <c r="B9" s="332"/>
      <c r="C9" s="332"/>
      <c r="D9" s="332"/>
      <c r="E9" s="332"/>
      <c r="F9" s="332"/>
      <c r="G9" s="302"/>
    </row>
    <row r="10" spans="1:7" ht="12.75">
      <c r="A10" s="302"/>
      <c r="B10" s="302"/>
      <c r="C10" s="302"/>
      <c r="D10" s="302"/>
      <c r="E10" s="302"/>
      <c r="F10" s="302"/>
      <c r="G10" s="302"/>
    </row>
    <row r="11" spans="1:7" ht="12.75" customHeight="1">
      <c r="A11" s="152"/>
      <c r="B11" s="332" t="s">
        <v>68</v>
      </c>
      <c r="C11" s="332"/>
      <c r="D11" s="332"/>
      <c r="E11" s="302"/>
      <c r="F11" s="302"/>
      <c r="G11" s="302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 customHeight="1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8820.12</v>
      </c>
      <c r="D16" s="166">
        <v>231351.12</v>
      </c>
      <c r="E16" s="167"/>
      <c r="F16" s="165">
        <v>227262.8</v>
      </c>
      <c r="G16" s="166">
        <v>12908.44</v>
      </c>
    </row>
    <row r="17" spans="1:7" ht="12.75">
      <c r="A17" s="163">
        <v>2</v>
      </c>
      <c r="B17" s="164" t="s">
        <v>25</v>
      </c>
      <c r="C17" s="165">
        <v>4759.38</v>
      </c>
      <c r="D17" s="166">
        <v>85678.32</v>
      </c>
      <c r="E17" s="167"/>
      <c r="F17" s="165">
        <v>78681.6</v>
      </c>
      <c r="G17" s="166">
        <v>11756.1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64201.78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53778.91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>
        <v>41545.02</v>
      </c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78598.32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28989.56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39987.25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6030.45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11178.21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8045.78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6105.78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6002.45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3001.75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>
        <v>5580.01</v>
      </c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13579.5</v>
      </c>
      <c r="D34" s="185">
        <f>SUM(D16:D33)</f>
        <v>317029.44</v>
      </c>
      <c r="E34" s="186">
        <f>SUM(E20:E33)</f>
        <v>353045.27000000014</v>
      </c>
      <c r="F34" s="187">
        <f>SUM(F16:F33)</f>
        <v>305944.4</v>
      </c>
      <c r="G34" s="185">
        <f>SUM(G16:G33)</f>
        <v>24664.54</v>
      </c>
    </row>
    <row r="35" spans="1:7" ht="15">
      <c r="A35" s="188"/>
      <c r="B35" s="189" t="s">
        <v>42</v>
      </c>
      <c r="C35" s="190"/>
      <c r="D35" s="191"/>
      <c r="E35" s="192">
        <v>-36015.83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71"/>
      <c r="F38" s="171"/>
      <c r="G38" s="171"/>
    </row>
    <row r="39" spans="1:7" ht="12.75">
      <c r="A39" s="163">
        <v>1</v>
      </c>
      <c r="B39" s="164" t="s">
        <v>9</v>
      </c>
      <c r="C39" s="171">
        <v>2158.21</v>
      </c>
      <c r="D39" s="172">
        <v>117158.64</v>
      </c>
      <c r="E39" s="172">
        <v>117158.64</v>
      </c>
      <c r="F39" s="171">
        <v>114692.92</v>
      </c>
      <c r="G39" s="172">
        <v>4623.93</v>
      </c>
    </row>
    <row r="40" spans="1:7" ht="12.75">
      <c r="A40" s="163">
        <v>2</v>
      </c>
      <c r="B40" s="164" t="s">
        <v>26</v>
      </c>
      <c r="C40" s="171">
        <v>1582.12</v>
      </c>
      <c r="D40" s="172">
        <v>8579.96</v>
      </c>
      <c r="E40" s="172">
        <v>8579.96</v>
      </c>
      <c r="F40" s="171">
        <v>8380.04</v>
      </c>
      <c r="G40" s="172">
        <v>1782.04</v>
      </c>
    </row>
    <row r="41" spans="1:7" ht="25.5">
      <c r="A41" s="163">
        <v>3</v>
      </c>
      <c r="B41" s="168" t="s">
        <v>17</v>
      </c>
      <c r="C41" s="171">
        <v>2682.54</v>
      </c>
      <c r="D41" s="172">
        <v>21391.44</v>
      </c>
      <c r="E41" s="172">
        <v>21391.44</v>
      </c>
      <c r="F41" s="171">
        <v>21092.43</v>
      </c>
      <c r="G41" s="172">
        <v>2982.54</v>
      </c>
    </row>
    <row r="42" spans="1:7" ht="12.75">
      <c r="A42" s="163"/>
      <c r="B42" s="164"/>
      <c r="C42" s="171"/>
      <c r="D42" s="172"/>
      <c r="E42" s="173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6422.87</v>
      </c>
      <c r="D44" s="185">
        <f>SUM(D39:D43)</f>
        <v>147130.04</v>
      </c>
      <c r="E44" s="186">
        <f>SUM(E39:E43)</f>
        <v>147130.04</v>
      </c>
      <c r="F44" s="187">
        <f>SUM(F39:F43)</f>
        <v>144165.38999999998</v>
      </c>
      <c r="G44" s="185">
        <f>SUM(G39:G43)</f>
        <v>9388.51</v>
      </c>
    </row>
    <row r="45" spans="1:7" ht="13.5" thickBot="1">
      <c r="A45" s="303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8389.44</v>
      </c>
      <c r="D47" s="172">
        <v>110057.83</v>
      </c>
      <c r="E47" s="172">
        <v>110057.83</v>
      </c>
      <c r="F47" s="171">
        <v>106132.45</v>
      </c>
      <c r="G47" s="172">
        <v>12314.82</v>
      </c>
    </row>
    <row r="48" spans="1:7" ht="12.75">
      <c r="A48" s="163" t="s">
        <v>7</v>
      </c>
      <c r="B48" s="206" t="s">
        <v>27</v>
      </c>
      <c r="C48" s="171">
        <v>8334.09</v>
      </c>
      <c r="D48" s="172">
        <v>107459.22</v>
      </c>
      <c r="E48" s="172">
        <v>107459.22</v>
      </c>
      <c r="F48" s="171">
        <v>103620.13</v>
      </c>
      <c r="G48" s="172">
        <v>12173.18</v>
      </c>
    </row>
    <row r="49" spans="1:7" ht="12.75">
      <c r="A49" s="163" t="s">
        <v>12</v>
      </c>
      <c r="B49" s="206" t="s">
        <v>28</v>
      </c>
      <c r="C49" s="171">
        <v>580.58</v>
      </c>
      <c r="D49" s="172">
        <v>35419.27</v>
      </c>
      <c r="E49" s="172">
        <v>35419.27</v>
      </c>
      <c r="F49" s="171">
        <v>33948.75</v>
      </c>
      <c r="G49" s="172">
        <v>2051.1</v>
      </c>
    </row>
    <row r="50" spans="1:7" ht="12.75">
      <c r="A50" s="163" t="s">
        <v>13</v>
      </c>
      <c r="B50" s="206" t="s">
        <v>29</v>
      </c>
      <c r="C50" s="171">
        <v>945.32</v>
      </c>
      <c r="D50" s="172">
        <v>24805.97</v>
      </c>
      <c r="E50" s="172">
        <v>24805.97</v>
      </c>
      <c r="F50" s="171">
        <v>23858.21</v>
      </c>
      <c r="G50" s="172">
        <v>1893.08</v>
      </c>
    </row>
    <row r="51" spans="1:7" ht="13.5" thickBot="1">
      <c r="A51" s="177"/>
      <c r="B51" s="207"/>
      <c r="C51" s="208"/>
      <c r="D51" s="209"/>
      <c r="E51" s="209"/>
      <c r="F51" s="208"/>
      <c r="G51" s="209"/>
    </row>
    <row r="52" spans="1:7" ht="13.5" thickBot="1">
      <c r="A52" s="210"/>
      <c r="B52" s="211"/>
      <c r="C52" s="212">
        <f>SUM(C47:C51)</f>
        <v>18249.43</v>
      </c>
      <c r="D52" s="213">
        <f>SUM(D47:D51)</f>
        <v>277742.29</v>
      </c>
      <c r="E52" s="214">
        <f>SUM(E47:E51)</f>
        <v>277742.29</v>
      </c>
      <c r="F52" s="215">
        <f>SUM(F47:F51)</f>
        <v>267559.54000000004</v>
      </c>
      <c r="G52" s="213">
        <f>SUM(G47:G51)</f>
        <v>28432.18</v>
      </c>
    </row>
    <row r="53" spans="1:7" ht="13.5" thickBot="1">
      <c r="A53" s="216"/>
      <c r="B53" s="217" t="s">
        <v>38</v>
      </c>
      <c r="C53" s="218">
        <v>62485.23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62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8.125" style="75" customWidth="1"/>
    <col min="2" max="2" width="24.75390625" style="75" customWidth="1"/>
    <col min="3" max="3" width="14.75390625" style="75" customWidth="1"/>
    <col min="4" max="4" width="18.125" style="75" customWidth="1"/>
    <col min="5" max="5" width="16.625" style="75" customWidth="1"/>
    <col min="6" max="6" width="14.125" style="75" customWidth="1"/>
    <col min="7" max="7" width="18.375" style="75" customWidth="1"/>
  </cols>
  <sheetData>
    <row r="1" spans="1:7" ht="12.75">
      <c r="A1" s="304" t="s">
        <v>43</v>
      </c>
      <c r="B1" s="305"/>
      <c r="C1" s="305"/>
      <c r="D1" s="305"/>
      <c r="E1" s="305"/>
      <c r="F1" s="305"/>
      <c r="G1" s="3"/>
    </row>
    <row r="2" spans="1:7" ht="12.75">
      <c r="A2" s="304" t="s">
        <v>16</v>
      </c>
      <c r="B2" s="305"/>
      <c r="C2" s="305"/>
      <c r="D2" s="305"/>
      <c r="E2" s="305"/>
      <c r="F2" s="305"/>
      <c r="G2" s="3"/>
    </row>
    <row r="3" spans="1:7" ht="12.75">
      <c r="A3" s="304" t="s">
        <v>15</v>
      </c>
      <c r="B3" s="305"/>
      <c r="C3" s="305"/>
      <c r="D3" s="305"/>
      <c r="E3" s="305"/>
      <c r="F3" s="305"/>
      <c r="G3" s="3"/>
    </row>
    <row r="4" spans="1:7" ht="12.75">
      <c r="A4" s="304" t="s">
        <v>14</v>
      </c>
      <c r="B4" s="305"/>
      <c r="C4" s="305"/>
      <c r="D4" s="305"/>
      <c r="E4" s="305"/>
      <c r="F4" s="305"/>
      <c r="G4" s="4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304" t="s">
        <v>35</v>
      </c>
      <c r="C6" s="304"/>
      <c r="D6" s="304"/>
      <c r="E6" s="304"/>
      <c r="F6" s="3"/>
      <c r="G6" s="3"/>
    </row>
    <row r="7" spans="1:7" ht="12.75">
      <c r="A7" s="5"/>
      <c r="B7" s="3"/>
      <c r="C7" s="3"/>
      <c r="D7" s="3"/>
      <c r="E7" s="3"/>
      <c r="F7" s="3"/>
      <c r="G7" s="3"/>
    </row>
    <row r="8" spans="1:7" ht="12.75">
      <c r="A8" s="304" t="s">
        <v>47</v>
      </c>
      <c r="B8" s="304"/>
      <c r="C8" s="304"/>
      <c r="D8" s="304"/>
      <c r="E8" s="304"/>
      <c r="F8" s="304"/>
      <c r="G8" s="3"/>
    </row>
    <row r="9" spans="1:7" ht="12.75">
      <c r="A9" s="304"/>
      <c r="B9" s="304"/>
      <c r="C9" s="304"/>
      <c r="D9" s="304"/>
      <c r="E9" s="304"/>
      <c r="F9" s="304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5"/>
      <c r="B11" s="304" t="s">
        <v>48</v>
      </c>
      <c r="C11" s="304"/>
      <c r="D11" s="304"/>
      <c r="E11" s="3"/>
      <c r="F11" s="3"/>
      <c r="G11" s="3"/>
    </row>
    <row r="12" spans="1:7" ht="13.5" thickBot="1">
      <c r="A12" s="5"/>
      <c r="B12" s="6"/>
      <c r="C12" s="6"/>
      <c r="D12" s="6"/>
      <c r="E12" s="6"/>
      <c r="F12" s="6"/>
      <c r="G12" s="6"/>
    </row>
    <row r="13" spans="1:7" ht="25.5">
      <c r="A13" s="308" t="s">
        <v>20</v>
      </c>
      <c r="B13" s="310" t="s">
        <v>19</v>
      </c>
      <c r="C13" s="306" t="s">
        <v>36</v>
      </c>
      <c r="D13" s="314" t="s">
        <v>21</v>
      </c>
      <c r="E13" s="316" t="s">
        <v>0</v>
      </c>
      <c r="F13" s="7" t="s">
        <v>23</v>
      </c>
      <c r="G13" s="312" t="s">
        <v>37</v>
      </c>
    </row>
    <row r="14" spans="1:7" ht="13.5" thickBot="1">
      <c r="A14" s="309"/>
      <c r="B14" s="311"/>
      <c r="C14" s="307"/>
      <c r="D14" s="315"/>
      <c r="E14" s="317"/>
      <c r="F14" s="8" t="s">
        <v>24</v>
      </c>
      <c r="G14" s="313"/>
    </row>
    <row r="15" spans="1:7" ht="12.75">
      <c r="A15" s="9"/>
      <c r="B15" s="10"/>
      <c r="C15" s="11"/>
      <c r="D15" s="12"/>
      <c r="E15" s="13"/>
      <c r="F15" s="14"/>
      <c r="G15" s="15"/>
    </row>
    <row r="16" spans="1:7" ht="25.5">
      <c r="A16" s="16">
        <v>1</v>
      </c>
      <c r="B16" s="17" t="s">
        <v>1</v>
      </c>
      <c r="C16" s="18">
        <v>136170.75</v>
      </c>
      <c r="D16" s="19">
        <v>117291.84</v>
      </c>
      <c r="E16" s="20"/>
      <c r="F16" s="18">
        <v>230452.06</v>
      </c>
      <c r="G16" s="19">
        <v>23010.53</v>
      </c>
    </row>
    <row r="17" spans="1:7" ht="12.75">
      <c r="A17" s="16">
        <v>2</v>
      </c>
      <c r="B17" s="17" t="s">
        <v>25</v>
      </c>
      <c r="C17" s="18">
        <v>72125.36</v>
      </c>
      <c r="D17" s="19">
        <v>48814.08</v>
      </c>
      <c r="E17" s="20"/>
      <c r="F17" s="18">
        <v>108229.59</v>
      </c>
      <c r="G17" s="19">
        <v>12709.85</v>
      </c>
    </row>
    <row r="18" spans="1:7" ht="12.75">
      <c r="A18" s="16"/>
      <c r="B18" s="21"/>
      <c r="C18" s="18"/>
      <c r="D18" s="19"/>
      <c r="E18" s="20"/>
      <c r="F18" s="18"/>
      <c r="G18" s="19"/>
    </row>
    <row r="19" spans="1:7" ht="25.5">
      <c r="A19" s="22"/>
      <c r="B19" s="23" t="s">
        <v>2</v>
      </c>
      <c r="C19" s="24"/>
      <c r="D19" s="25"/>
      <c r="E19" s="26"/>
      <c r="F19" s="24"/>
      <c r="G19" s="25"/>
    </row>
    <row r="20" spans="1:7" ht="38.25">
      <c r="A20" s="16">
        <v>3</v>
      </c>
      <c r="B20" s="21" t="s">
        <v>18</v>
      </c>
      <c r="C20" s="24"/>
      <c r="D20" s="25"/>
      <c r="E20" s="26">
        <v>37352.94</v>
      </c>
      <c r="F20" s="24"/>
      <c r="G20" s="25"/>
    </row>
    <row r="21" spans="1:7" ht="25.5">
      <c r="A21" s="16">
        <v>4</v>
      </c>
      <c r="B21" s="21" t="s">
        <v>33</v>
      </c>
      <c r="C21" s="24"/>
      <c r="D21" s="25"/>
      <c r="E21" s="26">
        <v>35882.23</v>
      </c>
      <c r="F21" s="24"/>
      <c r="G21" s="25"/>
    </row>
    <row r="22" spans="1:7" ht="25.5">
      <c r="A22" s="16">
        <v>5</v>
      </c>
      <c r="B22" s="17" t="s">
        <v>4</v>
      </c>
      <c r="C22" s="24"/>
      <c r="D22" s="25"/>
      <c r="E22" s="26"/>
      <c r="F22" s="24"/>
      <c r="G22" s="25"/>
    </row>
    <row r="23" spans="1:7" ht="25.5">
      <c r="A23" s="16">
        <v>6</v>
      </c>
      <c r="B23" s="17" t="s">
        <v>5</v>
      </c>
      <c r="C23" s="24"/>
      <c r="D23" s="25"/>
      <c r="E23" s="26">
        <v>45588.82</v>
      </c>
      <c r="F23" s="24"/>
      <c r="G23" s="25"/>
    </row>
    <row r="24" spans="1:7" ht="12.75">
      <c r="A24" s="16">
        <v>7</v>
      </c>
      <c r="B24" s="17" t="s">
        <v>32</v>
      </c>
      <c r="C24" s="24"/>
      <c r="D24" s="25"/>
      <c r="E24" s="26">
        <v>37565.23</v>
      </c>
      <c r="F24" s="24"/>
      <c r="G24" s="25"/>
    </row>
    <row r="25" spans="1:7" ht="25.5">
      <c r="A25" s="16">
        <v>8</v>
      </c>
      <c r="B25" s="17" t="s">
        <v>39</v>
      </c>
      <c r="C25" s="24"/>
      <c r="D25" s="25"/>
      <c r="E25" s="26">
        <v>35890</v>
      </c>
      <c r="F25" s="24"/>
      <c r="G25" s="25"/>
    </row>
    <row r="26" spans="1:7" ht="63.75">
      <c r="A26" s="16">
        <v>9</v>
      </c>
      <c r="B26" s="17" t="s">
        <v>40</v>
      </c>
      <c r="C26" s="24"/>
      <c r="D26" s="25"/>
      <c r="E26" s="26">
        <v>3567.35</v>
      </c>
      <c r="F26" s="24"/>
      <c r="G26" s="25"/>
    </row>
    <row r="27" spans="1:7" ht="38.25">
      <c r="A27" s="16">
        <v>10</v>
      </c>
      <c r="B27" s="17" t="s">
        <v>41</v>
      </c>
      <c r="C27" s="27"/>
      <c r="D27" s="19"/>
      <c r="E27" s="28">
        <v>5981.17</v>
      </c>
      <c r="F27" s="27"/>
      <c r="G27" s="29"/>
    </row>
    <row r="28" spans="1:7" ht="25.5">
      <c r="A28" s="16">
        <v>11</v>
      </c>
      <c r="B28" s="17" t="s">
        <v>34</v>
      </c>
      <c r="C28" s="24"/>
      <c r="D28" s="25"/>
      <c r="E28" s="26">
        <v>4841.63</v>
      </c>
      <c r="F28" s="24"/>
      <c r="G28" s="25"/>
    </row>
    <row r="29" spans="1:7" ht="12.75">
      <c r="A29" s="16">
        <v>12</v>
      </c>
      <c r="B29" s="17" t="s">
        <v>30</v>
      </c>
      <c r="C29" s="24"/>
      <c r="D29" s="25"/>
      <c r="E29" s="26">
        <v>4364.7</v>
      </c>
      <c r="F29" s="24"/>
      <c r="G29" s="25"/>
    </row>
    <row r="30" spans="1:7" ht="25.5">
      <c r="A30" s="16">
        <v>13</v>
      </c>
      <c r="B30" s="17" t="s">
        <v>31</v>
      </c>
      <c r="C30" s="24"/>
      <c r="D30" s="25"/>
      <c r="E30" s="26">
        <v>3529.41</v>
      </c>
      <c r="F30" s="24"/>
      <c r="G30" s="25"/>
    </row>
    <row r="31" spans="1:7" ht="12.75">
      <c r="A31" s="16">
        <v>14</v>
      </c>
      <c r="B31" s="17" t="s">
        <v>6</v>
      </c>
      <c r="C31" s="24"/>
      <c r="D31" s="25"/>
      <c r="E31" s="26">
        <v>1454.71</v>
      </c>
      <c r="F31" s="24"/>
      <c r="G31" s="25"/>
    </row>
    <row r="32" spans="1:7" ht="25.5">
      <c r="A32" s="16">
        <v>15</v>
      </c>
      <c r="B32" s="17" t="s">
        <v>3</v>
      </c>
      <c r="C32" s="24"/>
      <c r="D32" s="25"/>
      <c r="E32" s="26"/>
      <c r="F32" s="24"/>
      <c r="G32" s="25"/>
    </row>
    <row r="33" spans="1:7" ht="13.5" thickBot="1">
      <c r="A33" s="30"/>
      <c r="B33" s="31"/>
      <c r="C33" s="32"/>
      <c r="D33" s="33"/>
      <c r="E33" s="34"/>
      <c r="F33" s="32"/>
      <c r="G33" s="33"/>
    </row>
    <row r="34" spans="1:7" ht="13.5" thickBot="1">
      <c r="A34" s="35"/>
      <c r="B34" s="36"/>
      <c r="C34" s="37">
        <f>SUM(C16:C33)</f>
        <v>208296.11</v>
      </c>
      <c r="D34" s="38">
        <f>SUM(D16:D33)</f>
        <v>166105.91999999998</v>
      </c>
      <c r="E34" s="39">
        <f>SUM(E20:E33)</f>
        <v>216018.19000000006</v>
      </c>
      <c r="F34" s="40">
        <f>SUM(F16:F33)</f>
        <v>338681.65</v>
      </c>
      <c r="G34" s="38">
        <f>SUM(G16:G33)</f>
        <v>35720.38</v>
      </c>
    </row>
    <row r="35" spans="1:7" ht="15">
      <c r="A35" s="41"/>
      <c r="B35" s="42" t="s">
        <v>42</v>
      </c>
      <c r="C35" s="43"/>
      <c r="D35" s="44"/>
      <c r="E35" s="45">
        <v>-49912.27</v>
      </c>
      <c r="F35" s="46"/>
      <c r="G35" s="44"/>
    </row>
    <row r="36" spans="1:7" ht="12.75">
      <c r="A36" s="47"/>
      <c r="B36" s="21"/>
      <c r="C36" s="24"/>
      <c r="D36" s="48"/>
      <c r="E36" s="24"/>
      <c r="F36" s="24"/>
      <c r="G36" s="24"/>
    </row>
    <row r="37" spans="1:7" ht="12.75">
      <c r="A37" s="47"/>
      <c r="B37" s="49" t="s">
        <v>8</v>
      </c>
      <c r="C37" s="24"/>
      <c r="D37" s="48"/>
      <c r="E37" s="24"/>
      <c r="F37" s="24"/>
      <c r="G37" s="24"/>
    </row>
    <row r="38" spans="1:7" ht="12.75">
      <c r="A38" s="47"/>
      <c r="B38" s="21"/>
      <c r="C38" s="24"/>
      <c r="D38" s="48"/>
      <c r="E38" s="24"/>
      <c r="F38" s="24"/>
      <c r="G38" s="24"/>
    </row>
    <row r="39" spans="1:7" ht="12.75">
      <c r="A39" s="16">
        <v>1</v>
      </c>
      <c r="B39" s="17" t="s">
        <v>9</v>
      </c>
      <c r="C39" s="24">
        <v>92158.21</v>
      </c>
      <c r="D39" s="25">
        <v>66749.64</v>
      </c>
      <c r="E39" s="25">
        <v>66749.64</v>
      </c>
      <c r="F39" s="24">
        <v>153973.26</v>
      </c>
      <c r="G39" s="25">
        <v>4934.59</v>
      </c>
    </row>
    <row r="40" spans="1:7" ht="12.75">
      <c r="A40" s="16">
        <v>2</v>
      </c>
      <c r="B40" s="17" t="s">
        <v>26</v>
      </c>
      <c r="C40" s="24">
        <v>7022.12</v>
      </c>
      <c r="D40" s="25">
        <v>4888.41</v>
      </c>
      <c r="E40" s="25">
        <v>4888.41</v>
      </c>
      <c r="F40" s="24">
        <v>10260.81</v>
      </c>
      <c r="G40" s="25">
        <v>1649.72</v>
      </c>
    </row>
    <row r="41" spans="1:7" ht="25.5">
      <c r="A41" s="16">
        <v>3</v>
      </c>
      <c r="B41" s="21" t="s">
        <v>17</v>
      </c>
      <c r="C41" s="24">
        <v>13512.54</v>
      </c>
      <c r="D41" s="25">
        <v>12187.52</v>
      </c>
      <c r="E41" s="25">
        <v>12187.52</v>
      </c>
      <c r="F41" s="24">
        <v>23775.14</v>
      </c>
      <c r="G41" s="25">
        <v>1924.92</v>
      </c>
    </row>
    <row r="42" spans="1:7" ht="12.75">
      <c r="A42" s="16"/>
      <c r="B42" s="17"/>
      <c r="C42" s="24"/>
      <c r="D42" s="25"/>
      <c r="E42" s="26"/>
      <c r="F42" s="24"/>
      <c r="G42" s="25"/>
    </row>
    <row r="43" spans="1:7" ht="13.5" thickBot="1">
      <c r="A43" s="30"/>
      <c r="B43" s="31"/>
      <c r="C43" s="50"/>
      <c r="D43" s="33"/>
      <c r="E43" s="34"/>
      <c r="F43" s="32"/>
      <c r="G43" s="51"/>
    </row>
    <row r="44" spans="1:7" ht="13.5" thickBot="1">
      <c r="A44" s="35"/>
      <c r="B44" s="36"/>
      <c r="C44" s="37">
        <f>SUM(C39:C43)</f>
        <v>112692.87</v>
      </c>
      <c r="D44" s="38">
        <f>SUM(D39:D43)</f>
        <v>83825.57</v>
      </c>
      <c r="E44" s="39">
        <f>SUM(E39:E43)</f>
        <v>83825.57</v>
      </c>
      <c r="F44" s="40">
        <f>SUM(F39:F43)</f>
        <v>188009.21000000002</v>
      </c>
      <c r="G44" s="38">
        <f>SUM(G39:G43)</f>
        <v>8509.23</v>
      </c>
    </row>
    <row r="45" spans="1:7" ht="13.5" thickBot="1">
      <c r="A45" s="52"/>
      <c r="B45" s="4"/>
      <c r="C45" s="46"/>
      <c r="D45" s="53"/>
      <c r="E45" s="53"/>
      <c r="F45" s="46"/>
      <c r="G45" s="53"/>
    </row>
    <row r="46" spans="1:7" ht="12.75">
      <c r="A46" s="54"/>
      <c r="B46" s="55" t="s">
        <v>10</v>
      </c>
      <c r="C46" s="14"/>
      <c r="D46" s="56"/>
      <c r="E46" s="57"/>
      <c r="F46" s="58"/>
      <c r="G46" s="15"/>
    </row>
    <row r="47" spans="1:7" ht="12.75">
      <c r="A47" s="16">
        <v>1</v>
      </c>
      <c r="B47" s="59" t="s">
        <v>11</v>
      </c>
      <c r="C47" s="24">
        <v>53327.32</v>
      </c>
      <c r="D47" s="25">
        <v>25476.9</v>
      </c>
      <c r="E47" s="25">
        <v>25476.9</v>
      </c>
      <c r="F47" s="24">
        <v>71135.9</v>
      </c>
      <c r="G47" s="25">
        <v>7668.32</v>
      </c>
    </row>
    <row r="48" spans="1:7" ht="12.75">
      <c r="A48" s="16" t="s">
        <v>7</v>
      </c>
      <c r="B48" s="59" t="s">
        <v>27</v>
      </c>
      <c r="C48" s="24">
        <v>69151.8</v>
      </c>
      <c r="D48" s="25">
        <v>47296.18</v>
      </c>
      <c r="E48" s="25">
        <v>47296.18</v>
      </c>
      <c r="F48" s="24">
        <v>98297.37</v>
      </c>
      <c r="G48" s="25">
        <v>18150.61</v>
      </c>
    </row>
    <row r="49" spans="1:7" ht="12.75">
      <c r="A49" s="16" t="s">
        <v>12</v>
      </c>
      <c r="B49" s="59" t="s">
        <v>28</v>
      </c>
      <c r="C49" s="24">
        <v>3583.58</v>
      </c>
      <c r="D49" s="25">
        <v>4821.43</v>
      </c>
      <c r="E49" s="25">
        <v>4821.43</v>
      </c>
      <c r="F49" s="24">
        <v>7860.08</v>
      </c>
      <c r="G49" s="25">
        <v>544.93</v>
      </c>
    </row>
    <row r="50" spans="1:7" ht="12.75">
      <c r="A50" s="16" t="s">
        <v>13</v>
      </c>
      <c r="B50" s="59" t="s">
        <v>29</v>
      </c>
      <c r="C50" s="24">
        <v>2562.32</v>
      </c>
      <c r="D50" s="25">
        <v>3412.36</v>
      </c>
      <c r="E50" s="25">
        <v>3412.36</v>
      </c>
      <c r="F50" s="24">
        <v>5368.62</v>
      </c>
      <c r="G50" s="25">
        <v>606.06</v>
      </c>
    </row>
    <row r="51" spans="1:7" ht="13.5" thickBot="1">
      <c r="A51" s="30"/>
      <c r="B51" s="60"/>
      <c r="C51" s="61"/>
      <c r="D51" s="62"/>
      <c r="E51" s="63"/>
      <c r="F51" s="61"/>
      <c r="G51" s="62"/>
    </row>
    <row r="52" spans="1:7" ht="13.5" thickBot="1">
      <c r="A52" s="64"/>
      <c r="B52" s="65"/>
      <c r="C52" s="66">
        <f>SUM(C47:C51)</f>
        <v>128625.02</v>
      </c>
      <c r="D52" s="67">
        <f>SUM(D47:D51)</f>
        <v>81006.87000000001</v>
      </c>
      <c r="E52" s="68">
        <f>SUM(E47:E51)</f>
        <v>81006.87000000001</v>
      </c>
      <c r="F52" s="69">
        <f>SUM(F47:F51)</f>
        <v>182661.96999999997</v>
      </c>
      <c r="G52" s="67">
        <f>SUM(G47:G51)</f>
        <v>26969.920000000002</v>
      </c>
    </row>
    <row r="53" spans="1:7" ht="13.5" thickBot="1">
      <c r="A53" s="70"/>
      <c r="B53" s="71" t="s">
        <v>38</v>
      </c>
      <c r="C53" s="72">
        <v>71199.53</v>
      </c>
      <c r="D53" s="73"/>
      <c r="E53" s="71"/>
      <c r="F53" s="71"/>
      <c r="G53" s="74"/>
    </row>
    <row r="54" spans="1:7" ht="12.75">
      <c r="A54" s="5"/>
      <c r="B54" s="4" t="s">
        <v>22</v>
      </c>
      <c r="C54" s="4"/>
      <c r="D54" s="4"/>
      <c r="E54" s="4"/>
      <c r="F54" s="4"/>
      <c r="G54" s="4"/>
    </row>
    <row r="55" spans="1:7" ht="12.75">
      <c r="A55" s="5"/>
      <c r="B55" s="4" t="s">
        <v>49</v>
      </c>
      <c r="C55" s="4"/>
      <c r="D55" s="4"/>
      <c r="E55" s="4"/>
      <c r="F55" s="4"/>
      <c r="G55" s="4"/>
    </row>
    <row r="56" spans="1:7" ht="12.75">
      <c r="A56" s="5"/>
      <c r="B56" s="4"/>
      <c r="C56" s="4"/>
      <c r="D56" s="4"/>
      <c r="E56" s="4"/>
      <c r="F56" s="4"/>
      <c r="G56" s="4"/>
    </row>
    <row r="57" spans="1:7" ht="12.75">
      <c r="A57" s="5"/>
      <c r="B57" s="4"/>
      <c r="C57" s="4"/>
      <c r="D57" s="4"/>
      <c r="E57" s="4"/>
      <c r="F57" s="4"/>
      <c r="G57" s="4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125" style="78" customWidth="1"/>
    <col min="2" max="2" width="24.75390625" style="78" customWidth="1"/>
    <col min="3" max="3" width="14.75390625" style="78" customWidth="1"/>
    <col min="4" max="4" width="18.125" style="78" customWidth="1"/>
    <col min="5" max="5" width="16.625" style="78" customWidth="1"/>
    <col min="6" max="6" width="14.125" style="78" customWidth="1"/>
    <col min="7" max="7" width="18.375" style="78" customWidth="1"/>
    <col min="8" max="8" width="9.125" style="78" customWidth="1"/>
  </cols>
  <sheetData>
    <row r="1" spans="1:7" ht="12.75">
      <c r="A1" s="318" t="s">
        <v>43</v>
      </c>
      <c r="B1" s="319"/>
      <c r="C1" s="319"/>
      <c r="D1" s="319"/>
      <c r="E1" s="319"/>
      <c r="F1" s="319"/>
      <c r="G1" s="76"/>
    </row>
    <row r="2" spans="1:7" ht="12.75">
      <c r="A2" s="318" t="s">
        <v>16</v>
      </c>
      <c r="B2" s="319"/>
      <c r="C2" s="319"/>
      <c r="D2" s="319"/>
      <c r="E2" s="319"/>
      <c r="F2" s="319"/>
      <c r="G2" s="76"/>
    </row>
    <row r="3" spans="1:7" ht="12.75">
      <c r="A3" s="318" t="s">
        <v>15</v>
      </c>
      <c r="B3" s="319"/>
      <c r="C3" s="319"/>
      <c r="D3" s="319"/>
      <c r="E3" s="319"/>
      <c r="F3" s="319"/>
      <c r="G3" s="76"/>
    </row>
    <row r="4" spans="1:7" ht="12.75">
      <c r="A4" s="318" t="s">
        <v>14</v>
      </c>
      <c r="B4" s="319"/>
      <c r="C4" s="319"/>
      <c r="D4" s="319"/>
      <c r="E4" s="319"/>
      <c r="F4" s="319"/>
      <c r="G4" s="79"/>
    </row>
    <row r="5" spans="1:7" ht="12.75">
      <c r="A5" s="80"/>
      <c r="B5" s="80"/>
      <c r="C5" s="80"/>
      <c r="D5" s="80"/>
      <c r="E5" s="80"/>
      <c r="F5" s="80"/>
      <c r="G5" s="80"/>
    </row>
    <row r="6" spans="1:7" ht="12.75">
      <c r="A6" s="80"/>
      <c r="B6" s="318" t="s">
        <v>35</v>
      </c>
      <c r="C6" s="318"/>
      <c r="D6" s="318"/>
      <c r="E6" s="318"/>
      <c r="F6" s="76"/>
      <c r="G6" s="76"/>
    </row>
    <row r="7" spans="1:7" ht="12.75">
      <c r="A7" s="80"/>
      <c r="B7" s="76"/>
      <c r="C7" s="76"/>
      <c r="D7" s="76"/>
      <c r="E7" s="76"/>
      <c r="F7" s="76"/>
      <c r="G7" s="76"/>
    </row>
    <row r="8" spans="1:7" ht="12.75">
      <c r="A8" s="318" t="s">
        <v>50</v>
      </c>
      <c r="B8" s="318"/>
      <c r="C8" s="318"/>
      <c r="D8" s="318"/>
      <c r="E8" s="318"/>
      <c r="F8" s="318"/>
      <c r="G8" s="76"/>
    </row>
    <row r="9" spans="1:7" ht="12.75">
      <c r="A9" s="318"/>
      <c r="B9" s="318"/>
      <c r="C9" s="318"/>
      <c r="D9" s="318"/>
      <c r="E9" s="318"/>
      <c r="F9" s="318"/>
      <c r="G9" s="76"/>
    </row>
    <row r="10" spans="1:7" ht="12.75">
      <c r="A10" s="76"/>
      <c r="B10" s="76"/>
      <c r="C10" s="76"/>
      <c r="D10" s="76"/>
      <c r="E10" s="76"/>
      <c r="F10" s="76"/>
      <c r="G10" s="76"/>
    </row>
    <row r="11" spans="1:7" ht="12.75">
      <c r="A11" s="80"/>
      <c r="B11" s="318" t="s">
        <v>51</v>
      </c>
      <c r="C11" s="318"/>
      <c r="D11" s="318"/>
      <c r="E11" s="76"/>
      <c r="F11" s="76"/>
      <c r="G11" s="76"/>
    </row>
    <row r="12" spans="1:7" ht="13.5" thickBot="1">
      <c r="A12" s="80"/>
      <c r="B12" s="81"/>
      <c r="C12" s="81"/>
      <c r="D12" s="81"/>
      <c r="E12" s="81"/>
      <c r="F12" s="81"/>
      <c r="G12" s="81"/>
    </row>
    <row r="13" spans="1:7" ht="25.5">
      <c r="A13" s="322" t="s">
        <v>20</v>
      </c>
      <c r="B13" s="324" t="s">
        <v>19</v>
      </c>
      <c r="C13" s="326" t="s">
        <v>36</v>
      </c>
      <c r="D13" s="328" t="s">
        <v>21</v>
      </c>
      <c r="E13" s="330" t="s">
        <v>0</v>
      </c>
      <c r="F13" s="82" t="s">
        <v>23</v>
      </c>
      <c r="G13" s="320" t="s">
        <v>37</v>
      </c>
    </row>
    <row r="14" spans="1:7" ht="13.5" thickBot="1">
      <c r="A14" s="323"/>
      <c r="B14" s="325"/>
      <c r="C14" s="327"/>
      <c r="D14" s="329"/>
      <c r="E14" s="331"/>
      <c r="F14" s="83" t="s">
        <v>24</v>
      </c>
      <c r="G14" s="321"/>
    </row>
    <row r="15" spans="1:7" ht="12.75">
      <c r="A15" s="84"/>
      <c r="B15" s="85"/>
      <c r="C15" s="86"/>
      <c r="D15" s="87"/>
      <c r="E15" s="88"/>
      <c r="F15" s="89"/>
      <c r="G15" s="90"/>
    </row>
    <row r="16" spans="1:7" ht="25.5">
      <c r="A16" s="91">
        <v>1</v>
      </c>
      <c r="B16" s="92" t="s">
        <v>1</v>
      </c>
      <c r="C16" s="93">
        <v>29820.12</v>
      </c>
      <c r="D16" s="94">
        <v>131236.44</v>
      </c>
      <c r="E16" s="95"/>
      <c r="F16" s="93">
        <v>158864.09</v>
      </c>
      <c r="G16" s="94">
        <v>2192.47</v>
      </c>
    </row>
    <row r="17" spans="1:7" ht="12.75">
      <c r="A17" s="91">
        <v>2</v>
      </c>
      <c r="B17" s="92" t="s">
        <v>25</v>
      </c>
      <c r="C17" s="93">
        <v>7960.45</v>
      </c>
      <c r="D17" s="94">
        <v>54617.37</v>
      </c>
      <c r="E17" s="95"/>
      <c r="F17" s="93">
        <v>58467.25</v>
      </c>
      <c r="G17" s="94">
        <v>4110.57</v>
      </c>
    </row>
    <row r="18" spans="1:7" ht="12.75">
      <c r="A18" s="91"/>
      <c r="B18" s="96"/>
      <c r="C18" s="93"/>
      <c r="D18" s="94"/>
      <c r="E18" s="95"/>
      <c r="F18" s="93"/>
      <c r="G18" s="94"/>
    </row>
    <row r="19" spans="1:7" ht="25.5">
      <c r="A19" s="97"/>
      <c r="B19" s="98" t="s">
        <v>2</v>
      </c>
      <c r="C19" s="99"/>
      <c r="D19" s="100"/>
      <c r="E19" s="101"/>
      <c r="F19" s="99"/>
      <c r="G19" s="100"/>
    </row>
    <row r="20" spans="1:7" ht="38.25">
      <c r="A20" s="91">
        <v>3</v>
      </c>
      <c r="B20" s="96" t="s">
        <v>18</v>
      </c>
      <c r="C20" s="99"/>
      <c r="D20" s="100"/>
      <c r="E20" s="101">
        <v>43658.56</v>
      </c>
      <c r="F20" s="99"/>
      <c r="G20" s="100"/>
    </row>
    <row r="21" spans="1:7" ht="25.5">
      <c r="A21" s="91">
        <v>4</v>
      </c>
      <c r="B21" s="96" t="s">
        <v>33</v>
      </c>
      <c r="C21" s="99"/>
      <c r="D21" s="100"/>
      <c r="E21" s="101">
        <v>39256.87</v>
      </c>
      <c r="F21" s="99"/>
      <c r="G21" s="100"/>
    </row>
    <row r="22" spans="1:7" ht="25.5">
      <c r="A22" s="91">
        <v>5</v>
      </c>
      <c r="B22" s="92" t="s">
        <v>4</v>
      </c>
      <c r="C22" s="99"/>
      <c r="D22" s="100"/>
      <c r="E22" s="101"/>
      <c r="F22" s="99"/>
      <c r="G22" s="100"/>
    </row>
    <row r="23" spans="1:7" ht="25.5">
      <c r="A23" s="91">
        <v>6</v>
      </c>
      <c r="B23" s="92" t="s">
        <v>5</v>
      </c>
      <c r="C23" s="99"/>
      <c r="D23" s="100"/>
      <c r="E23" s="101">
        <v>50645.75</v>
      </c>
      <c r="F23" s="99"/>
      <c r="G23" s="100"/>
    </row>
    <row r="24" spans="1:7" ht="12.75">
      <c r="A24" s="91">
        <v>7</v>
      </c>
      <c r="B24" s="92" t="s">
        <v>32</v>
      </c>
      <c r="C24" s="99"/>
      <c r="D24" s="100"/>
      <c r="E24" s="101">
        <v>39417.5</v>
      </c>
      <c r="F24" s="99"/>
      <c r="G24" s="100"/>
    </row>
    <row r="25" spans="1:7" ht="25.5">
      <c r="A25" s="91">
        <v>8</v>
      </c>
      <c r="B25" s="92" t="s">
        <v>39</v>
      </c>
      <c r="C25" s="99"/>
      <c r="D25" s="100"/>
      <c r="E25" s="101">
        <v>37850</v>
      </c>
      <c r="F25" s="99"/>
      <c r="G25" s="100"/>
    </row>
    <row r="26" spans="1:7" ht="63.75">
      <c r="A26" s="91">
        <v>9</v>
      </c>
      <c r="B26" s="92" t="s">
        <v>40</v>
      </c>
      <c r="C26" s="99"/>
      <c r="D26" s="100"/>
      <c r="E26" s="101">
        <v>3870.96</v>
      </c>
      <c r="F26" s="99"/>
      <c r="G26" s="100"/>
    </row>
    <row r="27" spans="1:7" ht="38.25">
      <c r="A27" s="91">
        <v>10</v>
      </c>
      <c r="B27" s="92" t="s">
        <v>41</v>
      </c>
      <c r="C27" s="102"/>
      <c r="D27" s="94"/>
      <c r="E27" s="103">
        <v>6336.95</v>
      </c>
      <c r="F27" s="102"/>
      <c r="G27" s="104"/>
    </row>
    <row r="28" spans="1:7" ht="25.5">
      <c r="A28" s="91">
        <v>11</v>
      </c>
      <c r="B28" s="92" t="s">
        <v>34</v>
      </c>
      <c r="C28" s="99"/>
      <c r="D28" s="100"/>
      <c r="E28" s="101">
        <v>6125.89</v>
      </c>
      <c r="F28" s="99"/>
      <c r="G28" s="100"/>
    </row>
    <row r="29" spans="1:7" ht="12.75">
      <c r="A29" s="91">
        <v>12</v>
      </c>
      <c r="B29" s="92" t="s">
        <v>30</v>
      </c>
      <c r="C29" s="99"/>
      <c r="D29" s="100"/>
      <c r="E29" s="101">
        <v>4765.35</v>
      </c>
      <c r="F29" s="99"/>
      <c r="G29" s="100"/>
    </row>
    <row r="30" spans="1:7" ht="25.5">
      <c r="A30" s="91">
        <v>13</v>
      </c>
      <c r="B30" s="92" t="s">
        <v>31</v>
      </c>
      <c r="C30" s="99"/>
      <c r="D30" s="100"/>
      <c r="E30" s="101">
        <v>4012.78</v>
      </c>
      <c r="F30" s="99"/>
      <c r="G30" s="100"/>
    </row>
    <row r="31" spans="1:7" ht="12.75">
      <c r="A31" s="91">
        <v>14</v>
      </c>
      <c r="B31" s="92" t="s">
        <v>6</v>
      </c>
      <c r="C31" s="99"/>
      <c r="D31" s="100"/>
      <c r="E31" s="101">
        <v>1589.71</v>
      </c>
      <c r="F31" s="99"/>
      <c r="G31" s="100"/>
    </row>
    <row r="32" spans="1:7" ht="25.5">
      <c r="A32" s="91">
        <v>15</v>
      </c>
      <c r="B32" s="92" t="s">
        <v>3</v>
      </c>
      <c r="C32" s="99"/>
      <c r="D32" s="100"/>
      <c r="E32" s="101"/>
      <c r="F32" s="99"/>
      <c r="G32" s="100"/>
    </row>
    <row r="33" spans="1:7" ht="13.5" thickBot="1">
      <c r="A33" s="105"/>
      <c r="B33" s="106"/>
      <c r="C33" s="107"/>
      <c r="D33" s="108"/>
      <c r="E33" s="109"/>
      <c r="F33" s="107"/>
      <c r="G33" s="108"/>
    </row>
    <row r="34" spans="1:7" ht="13.5" thickBot="1">
      <c r="A34" s="110"/>
      <c r="B34" s="111"/>
      <c r="C34" s="112">
        <f>SUM(C16:C33)</f>
        <v>37780.57</v>
      </c>
      <c r="D34" s="113">
        <f>SUM(D16:D33)</f>
        <v>185853.81</v>
      </c>
      <c r="E34" s="114">
        <f>SUM(E20:E33)</f>
        <v>237530.32</v>
      </c>
      <c r="F34" s="115">
        <f>SUM(F16:F33)</f>
        <v>217331.34</v>
      </c>
      <c r="G34" s="113">
        <f>SUM(G16:G33)</f>
        <v>6303.039999999999</v>
      </c>
    </row>
    <row r="35" spans="1:7" ht="15">
      <c r="A35" s="116"/>
      <c r="B35" s="117" t="s">
        <v>42</v>
      </c>
      <c r="C35" s="118"/>
      <c r="D35" s="119"/>
      <c r="E35" s="120">
        <v>-51676.51</v>
      </c>
      <c r="F35" s="121"/>
      <c r="G35" s="119"/>
    </row>
    <row r="36" spans="1:7" ht="12.75">
      <c r="A36" s="122"/>
      <c r="B36" s="96"/>
      <c r="C36" s="99"/>
      <c r="D36" s="123"/>
      <c r="E36" s="99"/>
      <c r="F36" s="99"/>
      <c r="G36" s="99"/>
    </row>
    <row r="37" spans="1:7" ht="12.75">
      <c r="A37" s="122"/>
      <c r="B37" s="124" t="s">
        <v>8</v>
      </c>
      <c r="C37" s="99"/>
      <c r="D37" s="123"/>
      <c r="E37" s="99"/>
      <c r="F37" s="99"/>
      <c r="G37" s="99"/>
    </row>
    <row r="38" spans="1:7" ht="12.75">
      <c r="A38" s="122"/>
      <c r="B38" s="96"/>
      <c r="C38" s="99"/>
      <c r="D38" s="123"/>
      <c r="E38" s="99"/>
      <c r="F38" s="99"/>
      <c r="G38" s="99"/>
    </row>
    <row r="39" spans="1:7" ht="12.75">
      <c r="A39" s="91">
        <v>1</v>
      </c>
      <c r="B39" s="92" t="s">
        <v>9</v>
      </c>
      <c r="C39" s="99">
        <v>19158.21</v>
      </c>
      <c r="D39" s="100">
        <v>74685.24</v>
      </c>
      <c r="E39" s="100">
        <v>74685.24</v>
      </c>
      <c r="F39" s="99">
        <v>90077.84</v>
      </c>
      <c r="G39" s="100">
        <v>3765.61</v>
      </c>
    </row>
    <row r="40" spans="1:7" ht="12.75">
      <c r="A40" s="91">
        <v>2</v>
      </c>
      <c r="B40" s="92" t="s">
        <v>26</v>
      </c>
      <c r="C40" s="99">
        <v>3582.12</v>
      </c>
      <c r="D40" s="100">
        <v>5469.45</v>
      </c>
      <c r="E40" s="100">
        <v>5469.45</v>
      </c>
      <c r="F40" s="99">
        <v>6171.51</v>
      </c>
      <c r="G40" s="100">
        <v>2880.06</v>
      </c>
    </row>
    <row r="41" spans="1:7" ht="25.5">
      <c r="A41" s="91">
        <v>3</v>
      </c>
      <c r="B41" s="96" t="s">
        <v>17</v>
      </c>
      <c r="C41" s="99">
        <v>36282.54</v>
      </c>
      <c r="D41" s="100">
        <v>13636.4</v>
      </c>
      <c r="E41" s="100">
        <v>13636.4</v>
      </c>
      <c r="F41" s="99">
        <v>47076.48</v>
      </c>
      <c r="G41" s="100">
        <v>2842.46</v>
      </c>
    </row>
    <row r="42" spans="1:7" ht="12.75">
      <c r="A42" s="91"/>
      <c r="B42" s="92"/>
      <c r="C42" s="99"/>
      <c r="D42" s="100"/>
      <c r="E42" s="101"/>
      <c r="F42" s="99"/>
      <c r="G42" s="100"/>
    </row>
    <row r="43" spans="1:7" ht="13.5" thickBot="1">
      <c r="A43" s="105"/>
      <c r="B43" s="106"/>
      <c r="C43" s="125"/>
      <c r="D43" s="108"/>
      <c r="E43" s="109"/>
      <c r="F43" s="107"/>
      <c r="G43" s="126"/>
    </row>
    <row r="44" spans="1:7" ht="13.5" thickBot="1">
      <c r="A44" s="110"/>
      <c r="B44" s="111"/>
      <c r="C44" s="112">
        <f>SUM(C39:C43)</f>
        <v>59022.869999999995</v>
      </c>
      <c r="D44" s="113">
        <f>SUM(D39:D43)</f>
        <v>93791.09</v>
      </c>
      <c r="E44" s="114">
        <f>SUM(E39:E43)</f>
        <v>93791.09</v>
      </c>
      <c r="F44" s="115">
        <f>SUM(F39:F43)</f>
        <v>143325.83</v>
      </c>
      <c r="G44" s="113">
        <f>SUM(G39:G43)</f>
        <v>9488.130000000001</v>
      </c>
    </row>
    <row r="45" spans="1:7" ht="13.5" thickBot="1">
      <c r="A45" s="77"/>
      <c r="B45" s="79"/>
      <c r="C45" s="121"/>
      <c r="D45" s="127"/>
      <c r="E45" s="127"/>
      <c r="F45" s="121"/>
      <c r="G45" s="127"/>
    </row>
    <row r="46" spans="1:7" ht="12.75">
      <c r="A46" s="128"/>
      <c r="B46" s="129" t="s">
        <v>10</v>
      </c>
      <c r="C46" s="89"/>
      <c r="D46" s="130"/>
      <c r="E46" s="131"/>
      <c r="F46" s="132"/>
      <c r="G46" s="90"/>
    </row>
    <row r="47" spans="1:7" ht="12.75">
      <c r="A47" s="91">
        <v>1</v>
      </c>
      <c r="B47" s="133" t="s">
        <v>11</v>
      </c>
      <c r="C47" s="99">
        <v>5987.32</v>
      </c>
      <c r="D47" s="100">
        <v>29427.1</v>
      </c>
      <c r="E47" s="100">
        <v>29427.1</v>
      </c>
      <c r="F47" s="99">
        <v>29289.87</v>
      </c>
      <c r="G47" s="100">
        <v>6124.55</v>
      </c>
    </row>
    <row r="48" spans="1:7" ht="12.75">
      <c r="A48" s="91" t="s">
        <v>7</v>
      </c>
      <c r="B48" s="133" t="s">
        <v>27</v>
      </c>
      <c r="C48" s="99">
        <v>8197.21</v>
      </c>
      <c r="D48" s="100">
        <v>54916.3</v>
      </c>
      <c r="E48" s="100">
        <v>54916.3</v>
      </c>
      <c r="F48" s="99">
        <v>58408.69</v>
      </c>
      <c r="G48" s="100">
        <v>4704.82</v>
      </c>
    </row>
    <row r="49" spans="1:7" ht="12.75">
      <c r="A49" s="91" t="s">
        <v>12</v>
      </c>
      <c r="B49" s="133" t="s">
        <v>28</v>
      </c>
      <c r="C49" s="99">
        <v>2580.58</v>
      </c>
      <c r="D49" s="100">
        <v>5901.39</v>
      </c>
      <c r="E49" s="100">
        <v>5901.39</v>
      </c>
      <c r="F49" s="99">
        <v>6146.62</v>
      </c>
      <c r="G49" s="100">
        <v>2335.36</v>
      </c>
    </row>
    <row r="50" spans="1:7" ht="12.75">
      <c r="A50" s="91" t="s">
        <v>13</v>
      </c>
      <c r="B50" s="133" t="s">
        <v>29</v>
      </c>
      <c r="C50" s="99">
        <v>1945.32</v>
      </c>
      <c r="D50" s="100">
        <v>4552.86</v>
      </c>
      <c r="E50" s="100">
        <v>4552.86</v>
      </c>
      <c r="F50" s="99">
        <v>4580.51</v>
      </c>
      <c r="G50" s="100">
        <v>1917.67</v>
      </c>
    </row>
    <row r="51" spans="1:7" ht="13.5" thickBot="1">
      <c r="A51" s="105"/>
      <c r="B51" s="134"/>
      <c r="C51" s="135"/>
      <c r="D51" s="136"/>
      <c r="E51" s="137"/>
      <c r="F51" s="135"/>
      <c r="G51" s="136"/>
    </row>
    <row r="52" spans="1:7" ht="13.5" thickBot="1">
      <c r="A52" s="138"/>
      <c r="B52" s="139"/>
      <c r="C52" s="140">
        <f>SUM(C47:C51)</f>
        <v>18710.43</v>
      </c>
      <c r="D52" s="141">
        <f>SUM(D47:D51)</f>
        <v>94797.65</v>
      </c>
      <c r="E52" s="142">
        <f>SUM(E47:E51)</f>
        <v>94797.65</v>
      </c>
      <c r="F52" s="143">
        <f>SUM(F47:F51)</f>
        <v>98425.68999999999</v>
      </c>
      <c r="G52" s="141">
        <f>SUM(G47:G51)</f>
        <v>15082.4</v>
      </c>
    </row>
    <row r="53" spans="1:7" ht="13.5" thickBot="1">
      <c r="A53" s="144"/>
      <c r="B53" s="145" t="s">
        <v>38</v>
      </c>
      <c r="C53" s="146">
        <v>30873.56</v>
      </c>
      <c r="D53" s="147"/>
      <c r="E53" s="145"/>
      <c r="F53" s="145"/>
      <c r="G53" s="148"/>
    </row>
    <row r="54" spans="1:7" ht="12.75">
      <c r="A54" s="80"/>
      <c r="B54" s="79" t="s">
        <v>22</v>
      </c>
      <c r="C54" s="79"/>
      <c r="D54" s="79"/>
      <c r="E54" s="79"/>
      <c r="F54" s="79"/>
      <c r="G54" s="79"/>
    </row>
    <row r="55" spans="1:7" ht="12.75">
      <c r="A55" s="80"/>
      <c r="B55" s="79" t="s">
        <v>49</v>
      </c>
      <c r="C55" s="79"/>
      <c r="D55" s="79"/>
      <c r="E55" s="79"/>
      <c r="F55" s="79"/>
      <c r="G55" s="79"/>
    </row>
    <row r="56" spans="1:7" ht="12.75">
      <c r="A56" s="80"/>
      <c r="B56" s="79"/>
      <c r="C56" s="79"/>
      <c r="D56" s="79"/>
      <c r="E56" s="79"/>
      <c r="F56" s="79"/>
      <c r="G56" s="79"/>
    </row>
    <row r="57" spans="1:7" ht="12.75">
      <c r="A57" s="80"/>
      <c r="B57" s="79"/>
      <c r="C57" s="79"/>
      <c r="D57" s="79"/>
      <c r="E57" s="79"/>
      <c r="F57" s="79"/>
      <c r="G57" s="79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8.125" style="75" customWidth="1"/>
    <col min="2" max="2" width="24.75390625" style="75" customWidth="1"/>
    <col min="3" max="3" width="14.75390625" style="75" customWidth="1"/>
    <col min="4" max="4" width="18.125" style="75" customWidth="1"/>
    <col min="5" max="5" width="16.625" style="75" customWidth="1"/>
    <col min="6" max="6" width="14.125" style="75" customWidth="1"/>
    <col min="7" max="7" width="18.375" style="75" customWidth="1"/>
  </cols>
  <sheetData>
    <row r="1" spans="1:7" ht="12.75" customHeight="1">
      <c r="A1" s="304" t="s">
        <v>43</v>
      </c>
      <c r="B1" s="305"/>
      <c r="C1" s="305"/>
      <c r="D1" s="305"/>
      <c r="E1" s="305"/>
      <c r="F1" s="305"/>
      <c r="G1" s="3"/>
    </row>
    <row r="2" spans="1:7" ht="12.75" customHeight="1">
      <c r="A2" s="304" t="s">
        <v>16</v>
      </c>
      <c r="B2" s="305"/>
      <c r="C2" s="305"/>
      <c r="D2" s="305"/>
      <c r="E2" s="305"/>
      <c r="F2" s="305"/>
      <c r="G2" s="3"/>
    </row>
    <row r="3" spans="1:7" ht="12.75" customHeight="1">
      <c r="A3" s="304" t="s">
        <v>15</v>
      </c>
      <c r="B3" s="305"/>
      <c r="C3" s="305"/>
      <c r="D3" s="305"/>
      <c r="E3" s="305"/>
      <c r="F3" s="305"/>
      <c r="G3" s="3"/>
    </row>
    <row r="4" spans="1:7" ht="12.75" customHeight="1">
      <c r="A4" s="304" t="s">
        <v>14</v>
      </c>
      <c r="B4" s="305"/>
      <c r="C4" s="305"/>
      <c r="D4" s="305"/>
      <c r="E4" s="305"/>
      <c r="F4" s="305"/>
      <c r="G4" s="4"/>
    </row>
    <row r="5" spans="1:7" ht="12.75">
      <c r="A5" s="5"/>
      <c r="B5" s="5"/>
      <c r="C5" s="5"/>
      <c r="D5" s="5"/>
      <c r="E5" s="5"/>
      <c r="F5" s="5"/>
      <c r="G5" s="5"/>
    </row>
    <row r="6" spans="1:7" ht="12.75" customHeight="1">
      <c r="A6" s="5"/>
      <c r="B6" s="304" t="s">
        <v>35</v>
      </c>
      <c r="C6" s="304"/>
      <c r="D6" s="304"/>
      <c r="E6" s="304"/>
      <c r="F6" s="3"/>
      <c r="G6" s="3"/>
    </row>
    <row r="7" spans="1:7" ht="12.75">
      <c r="A7" s="5"/>
      <c r="B7" s="3"/>
      <c r="C7" s="3"/>
      <c r="D7" s="3"/>
      <c r="E7" s="3"/>
      <c r="F7" s="3"/>
      <c r="G7" s="3"/>
    </row>
    <row r="8" spans="1:7" ht="12.75" customHeight="1">
      <c r="A8" s="304" t="s">
        <v>52</v>
      </c>
      <c r="B8" s="304"/>
      <c r="C8" s="304"/>
      <c r="D8" s="304"/>
      <c r="E8" s="304"/>
      <c r="F8" s="304"/>
      <c r="G8" s="3"/>
    </row>
    <row r="9" spans="1:7" ht="12.75">
      <c r="A9" s="304"/>
      <c r="B9" s="304"/>
      <c r="C9" s="304"/>
      <c r="D9" s="304"/>
      <c r="E9" s="304"/>
      <c r="F9" s="304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 customHeight="1">
      <c r="A11" s="5"/>
      <c r="B11" s="304" t="s">
        <v>53</v>
      </c>
      <c r="C11" s="304"/>
      <c r="D11" s="304"/>
      <c r="E11" s="149"/>
      <c r="F11" s="3"/>
      <c r="G11" s="3"/>
    </row>
    <row r="12" spans="1:7" ht="13.5" thickBot="1">
      <c r="A12" s="5"/>
      <c r="B12" s="6"/>
      <c r="C12" s="6"/>
      <c r="D12" s="6"/>
      <c r="E12" s="6"/>
      <c r="F12" s="6"/>
      <c r="G12" s="6"/>
    </row>
    <row r="13" spans="1:7" ht="25.5" customHeight="1">
      <c r="A13" s="308" t="s">
        <v>20</v>
      </c>
      <c r="B13" s="310" t="s">
        <v>19</v>
      </c>
      <c r="C13" s="306" t="s">
        <v>36</v>
      </c>
      <c r="D13" s="314" t="s">
        <v>21</v>
      </c>
      <c r="E13" s="316" t="s">
        <v>0</v>
      </c>
      <c r="F13" s="7" t="s">
        <v>23</v>
      </c>
      <c r="G13" s="312" t="s">
        <v>37</v>
      </c>
    </row>
    <row r="14" spans="1:7" ht="13.5" thickBot="1">
      <c r="A14" s="309"/>
      <c r="B14" s="311"/>
      <c r="C14" s="307"/>
      <c r="D14" s="315"/>
      <c r="E14" s="317"/>
      <c r="F14" s="8" t="s">
        <v>24</v>
      </c>
      <c r="G14" s="313"/>
    </row>
    <row r="15" spans="1:7" ht="12.75">
      <c r="A15" s="9"/>
      <c r="B15" s="10"/>
      <c r="C15" s="11"/>
      <c r="D15" s="12"/>
      <c r="E15" s="13"/>
      <c r="F15" s="14"/>
      <c r="G15" s="15"/>
    </row>
    <row r="16" spans="1:7" ht="25.5">
      <c r="A16" s="16">
        <v>1</v>
      </c>
      <c r="B16" s="17" t="s">
        <v>1</v>
      </c>
      <c r="C16" s="18">
        <v>56872.12</v>
      </c>
      <c r="D16" s="18">
        <v>117365.16</v>
      </c>
      <c r="E16" s="20"/>
      <c r="F16" s="18">
        <v>166700.7</v>
      </c>
      <c r="G16" s="19">
        <v>7536.58</v>
      </c>
    </row>
    <row r="17" spans="1:7" ht="12.75">
      <c r="A17" s="16">
        <v>2</v>
      </c>
      <c r="B17" s="17" t="s">
        <v>25</v>
      </c>
      <c r="C17" s="18">
        <v>25790.49</v>
      </c>
      <c r="D17" s="18">
        <v>48844.53</v>
      </c>
      <c r="E17" s="20"/>
      <c r="F17" s="18">
        <v>68095.83</v>
      </c>
      <c r="G17" s="19">
        <v>6539.19</v>
      </c>
    </row>
    <row r="18" spans="1:7" ht="12.75">
      <c r="A18" s="16"/>
      <c r="B18" s="21"/>
      <c r="C18" s="18"/>
      <c r="D18" s="19"/>
      <c r="E18" s="20"/>
      <c r="F18" s="18"/>
      <c r="G18" s="19"/>
    </row>
    <row r="19" spans="1:7" ht="25.5">
      <c r="A19" s="22"/>
      <c r="B19" s="23" t="s">
        <v>2</v>
      </c>
      <c r="C19" s="24"/>
      <c r="D19" s="25"/>
      <c r="E19" s="26"/>
      <c r="F19" s="24"/>
      <c r="G19" s="25"/>
    </row>
    <row r="20" spans="1:7" ht="38.25">
      <c r="A20" s="16">
        <v>3</v>
      </c>
      <c r="B20" s="21" t="s">
        <v>18</v>
      </c>
      <c r="C20" s="24"/>
      <c r="D20" s="25"/>
      <c r="E20" s="26">
        <v>37412.58</v>
      </c>
      <c r="F20" s="24"/>
      <c r="G20" s="25"/>
    </row>
    <row r="21" spans="1:7" ht="25.5">
      <c r="A21" s="16">
        <v>4</v>
      </c>
      <c r="B21" s="21" t="s">
        <v>33</v>
      </c>
      <c r="C21" s="24"/>
      <c r="D21" s="25"/>
      <c r="E21" s="26">
        <v>35902.78</v>
      </c>
      <c r="F21" s="24"/>
      <c r="G21" s="25"/>
    </row>
    <row r="22" spans="1:7" ht="25.5">
      <c r="A22" s="16">
        <v>5</v>
      </c>
      <c r="B22" s="17" t="s">
        <v>4</v>
      </c>
      <c r="C22" s="24"/>
      <c r="D22" s="25"/>
      <c r="E22" s="26"/>
      <c r="F22" s="24"/>
      <c r="G22" s="25"/>
    </row>
    <row r="23" spans="1:7" ht="25.5">
      <c r="A23" s="16">
        <v>6</v>
      </c>
      <c r="B23" s="17" t="s">
        <v>5</v>
      </c>
      <c r="C23" s="24"/>
      <c r="D23" s="25"/>
      <c r="E23" s="26">
        <v>45628.82</v>
      </c>
      <c r="F23" s="24"/>
      <c r="G23" s="25"/>
    </row>
    <row r="24" spans="1:7" ht="12.75">
      <c r="A24" s="16">
        <v>7</v>
      </c>
      <c r="B24" s="17" t="s">
        <v>32</v>
      </c>
      <c r="C24" s="24"/>
      <c r="D24" s="25"/>
      <c r="E24" s="26">
        <v>37565.23</v>
      </c>
      <c r="F24" s="24"/>
      <c r="G24" s="25"/>
    </row>
    <row r="25" spans="1:7" ht="25.5">
      <c r="A25" s="16">
        <v>8</v>
      </c>
      <c r="B25" s="17" t="s">
        <v>39</v>
      </c>
      <c r="C25" s="24"/>
      <c r="D25" s="25"/>
      <c r="E25" s="26">
        <v>35890</v>
      </c>
      <c r="F25" s="24"/>
      <c r="G25" s="25"/>
    </row>
    <row r="26" spans="1:7" ht="63.75">
      <c r="A26" s="16">
        <v>9</v>
      </c>
      <c r="B26" s="17" t="s">
        <v>40</v>
      </c>
      <c r="C26" s="24"/>
      <c r="D26" s="25"/>
      <c r="E26" s="26">
        <v>3577.35</v>
      </c>
      <c r="F26" s="24"/>
      <c r="G26" s="25"/>
    </row>
    <row r="27" spans="1:7" ht="38.25">
      <c r="A27" s="16">
        <v>10</v>
      </c>
      <c r="B27" s="17" t="s">
        <v>41</v>
      </c>
      <c r="C27" s="27"/>
      <c r="D27" s="19"/>
      <c r="E27" s="28">
        <v>5991.17</v>
      </c>
      <c r="F27" s="27"/>
      <c r="G27" s="29"/>
    </row>
    <row r="28" spans="1:7" ht="25.5">
      <c r="A28" s="16">
        <v>11</v>
      </c>
      <c r="B28" s="17" t="s">
        <v>34</v>
      </c>
      <c r="C28" s="24"/>
      <c r="D28" s="25"/>
      <c r="E28" s="26">
        <v>4851.63</v>
      </c>
      <c r="F28" s="24"/>
      <c r="G28" s="25"/>
    </row>
    <row r="29" spans="1:7" ht="12.75">
      <c r="A29" s="16">
        <v>12</v>
      </c>
      <c r="B29" s="17" t="s">
        <v>30</v>
      </c>
      <c r="C29" s="24"/>
      <c r="D29" s="25"/>
      <c r="E29" s="26">
        <v>4374.7</v>
      </c>
      <c r="F29" s="24"/>
      <c r="G29" s="25"/>
    </row>
    <row r="30" spans="1:7" ht="25.5">
      <c r="A30" s="16">
        <v>13</v>
      </c>
      <c r="B30" s="17" t="s">
        <v>31</v>
      </c>
      <c r="C30" s="24"/>
      <c r="D30" s="25"/>
      <c r="E30" s="26">
        <v>3569.41</v>
      </c>
      <c r="F30" s="24"/>
      <c r="G30" s="25"/>
    </row>
    <row r="31" spans="1:7" ht="12.75">
      <c r="A31" s="16">
        <v>14</v>
      </c>
      <c r="B31" s="17" t="s">
        <v>6</v>
      </c>
      <c r="C31" s="24"/>
      <c r="D31" s="25"/>
      <c r="E31" s="26">
        <v>1484.71</v>
      </c>
      <c r="F31" s="24"/>
      <c r="G31" s="25"/>
    </row>
    <row r="32" spans="1:7" ht="25.5">
      <c r="A32" s="16">
        <v>15</v>
      </c>
      <c r="B32" s="17" t="s">
        <v>3</v>
      </c>
      <c r="C32" s="24"/>
      <c r="D32" s="25"/>
      <c r="E32" s="26"/>
      <c r="F32" s="24"/>
      <c r="G32" s="25"/>
    </row>
    <row r="33" spans="1:7" ht="13.5" thickBot="1">
      <c r="A33" s="30"/>
      <c r="B33" s="31"/>
      <c r="C33" s="32"/>
      <c r="D33" s="33"/>
      <c r="E33" s="34"/>
      <c r="F33" s="32"/>
      <c r="G33" s="33"/>
    </row>
    <row r="34" spans="1:7" ht="13.5" thickBot="1">
      <c r="A34" s="35"/>
      <c r="B34" s="36"/>
      <c r="C34" s="37">
        <f>SUM(C16:C33)</f>
        <v>82662.61</v>
      </c>
      <c r="D34" s="38">
        <f>SUM(D16:D33)</f>
        <v>166209.69</v>
      </c>
      <c r="E34" s="39">
        <f>SUM(E20:E33)</f>
        <v>216248.38000000003</v>
      </c>
      <c r="F34" s="40">
        <f>SUM(F16:F33)</f>
        <v>234796.53000000003</v>
      </c>
      <c r="G34" s="38">
        <f>SUM(G16:G33)</f>
        <v>14075.77</v>
      </c>
    </row>
    <row r="35" spans="1:7" ht="15">
      <c r="A35" s="41"/>
      <c r="B35" s="42" t="s">
        <v>42</v>
      </c>
      <c r="C35" s="43"/>
      <c r="D35" s="44"/>
      <c r="E35" s="45">
        <v>-50038.69</v>
      </c>
      <c r="F35" s="46"/>
      <c r="G35" s="44"/>
    </row>
    <row r="36" spans="1:7" ht="12.75">
      <c r="A36" s="47"/>
      <c r="B36" s="21"/>
      <c r="C36" s="24"/>
      <c r="D36" s="48"/>
      <c r="E36" s="24"/>
      <c r="F36" s="24"/>
      <c r="G36" s="24"/>
    </row>
    <row r="37" spans="1:7" ht="12.75">
      <c r="A37" s="47"/>
      <c r="B37" s="49" t="s">
        <v>8</v>
      </c>
      <c r="C37" s="24"/>
      <c r="D37" s="48"/>
      <c r="E37" s="24"/>
      <c r="F37" s="24"/>
      <c r="G37" s="24"/>
    </row>
    <row r="38" spans="1:7" ht="12.75">
      <c r="A38" s="47"/>
      <c r="B38" s="21"/>
      <c r="C38" s="24"/>
      <c r="D38" s="48"/>
      <c r="E38" s="24"/>
      <c r="F38" s="24"/>
      <c r="G38" s="24"/>
    </row>
    <row r="39" spans="1:7" ht="12.75">
      <c r="A39" s="16">
        <v>1</v>
      </c>
      <c r="B39" s="17" t="s">
        <v>9</v>
      </c>
      <c r="C39" s="24">
        <v>30125.87</v>
      </c>
      <c r="D39" s="24">
        <v>66791.28</v>
      </c>
      <c r="E39" s="24">
        <v>66791.28</v>
      </c>
      <c r="F39" s="24">
        <v>92221.98</v>
      </c>
      <c r="G39" s="25">
        <v>4695.17</v>
      </c>
    </row>
    <row r="40" spans="1:7" ht="12.75">
      <c r="A40" s="16">
        <v>2</v>
      </c>
      <c r="B40" s="17" t="s">
        <v>26</v>
      </c>
      <c r="C40" s="24">
        <v>7022.12</v>
      </c>
      <c r="D40" s="25">
        <v>4891.41</v>
      </c>
      <c r="E40" s="25">
        <v>4891.41</v>
      </c>
      <c r="F40" s="24">
        <v>6563.89</v>
      </c>
      <c r="G40" s="25">
        <v>5349.64</v>
      </c>
    </row>
    <row r="41" spans="1:7" ht="25.5">
      <c r="A41" s="16">
        <v>3</v>
      </c>
      <c r="B41" s="21" t="s">
        <v>17</v>
      </c>
      <c r="C41" s="24">
        <v>4512.54</v>
      </c>
      <c r="D41" s="25">
        <v>12195.08</v>
      </c>
      <c r="E41" s="25">
        <v>12195.08</v>
      </c>
      <c r="F41" s="24">
        <v>16581.7</v>
      </c>
      <c r="G41" s="25">
        <v>125.92</v>
      </c>
    </row>
    <row r="42" spans="1:7" ht="12.75">
      <c r="A42" s="16"/>
      <c r="B42" s="17"/>
      <c r="C42" s="24"/>
      <c r="D42" s="25"/>
      <c r="E42" s="26"/>
      <c r="F42" s="24"/>
      <c r="G42" s="25"/>
    </row>
    <row r="43" spans="1:7" ht="13.5" thickBot="1">
      <c r="A43" s="30"/>
      <c r="B43" s="31"/>
      <c r="C43" s="50"/>
      <c r="D43" s="33"/>
      <c r="E43" s="34"/>
      <c r="F43" s="32"/>
      <c r="G43" s="51"/>
    </row>
    <row r="44" spans="1:7" ht="13.5" thickBot="1">
      <c r="A44" s="35"/>
      <c r="B44" s="36"/>
      <c r="C44" s="37">
        <f>SUM(C39:C43)</f>
        <v>41660.53</v>
      </c>
      <c r="D44" s="38">
        <f>SUM(D39:D43)</f>
        <v>83877.77</v>
      </c>
      <c r="E44" s="39">
        <f>SUM(E39:E43)</f>
        <v>83877.77</v>
      </c>
      <c r="F44" s="40">
        <f>SUM(F39:F43)</f>
        <v>115367.56999999999</v>
      </c>
      <c r="G44" s="38">
        <f>SUM(G39:G43)</f>
        <v>10170.730000000001</v>
      </c>
    </row>
    <row r="45" spans="1:7" ht="13.5" thickBot="1">
      <c r="A45" s="52"/>
      <c r="B45" s="4"/>
      <c r="C45" s="46"/>
      <c r="D45" s="53"/>
      <c r="E45" s="53"/>
      <c r="F45" s="46"/>
      <c r="G45" s="53"/>
    </row>
    <row r="46" spans="1:7" ht="12.75">
      <c r="A46" s="54"/>
      <c r="B46" s="55" t="s">
        <v>10</v>
      </c>
      <c r="C46" s="14"/>
      <c r="D46" s="56"/>
      <c r="E46" s="57"/>
      <c r="F46" s="58"/>
      <c r="G46" s="15"/>
    </row>
    <row r="47" spans="1:7" ht="12.75">
      <c r="A47" s="16">
        <v>1</v>
      </c>
      <c r="B47" s="59" t="s">
        <v>11</v>
      </c>
      <c r="C47" s="24">
        <v>14561.96</v>
      </c>
      <c r="D47" s="25">
        <v>30744.83</v>
      </c>
      <c r="E47" s="25">
        <v>30744.83</v>
      </c>
      <c r="F47" s="24">
        <v>40722.33</v>
      </c>
      <c r="G47" s="25">
        <v>4584.46</v>
      </c>
    </row>
    <row r="48" spans="1:7" ht="12.75">
      <c r="A48" s="16" t="s">
        <v>7</v>
      </c>
      <c r="B48" s="59" t="s">
        <v>27</v>
      </c>
      <c r="C48" s="24">
        <v>29151.8</v>
      </c>
      <c r="D48" s="25">
        <v>57639.26</v>
      </c>
      <c r="E48" s="25">
        <v>57639.26</v>
      </c>
      <c r="F48" s="24">
        <v>83007.44</v>
      </c>
      <c r="G48" s="25">
        <v>3783.62</v>
      </c>
    </row>
    <row r="49" spans="1:7" ht="12.75">
      <c r="A49" s="16" t="s">
        <v>12</v>
      </c>
      <c r="B49" s="59" t="s">
        <v>28</v>
      </c>
      <c r="C49" s="24">
        <v>7583.58</v>
      </c>
      <c r="D49" s="25">
        <v>7578.17</v>
      </c>
      <c r="E49" s="25">
        <v>7578.17</v>
      </c>
      <c r="F49" s="24">
        <v>14051.69</v>
      </c>
      <c r="G49" s="25">
        <v>1110.06</v>
      </c>
    </row>
    <row r="50" spans="1:7" ht="12.75">
      <c r="A50" s="16" t="s">
        <v>13</v>
      </c>
      <c r="B50" s="59" t="s">
        <v>29</v>
      </c>
      <c r="C50" s="24">
        <v>6562.32</v>
      </c>
      <c r="D50" s="25">
        <v>5416.47</v>
      </c>
      <c r="E50" s="25">
        <v>5416.47</v>
      </c>
      <c r="F50" s="24">
        <v>9810.55</v>
      </c>
      <c r="G50" s="25">
        <v>2168.24</v>
      </c>
    </row>
    <row r="51" spans="1:7" ht="13.5" thickBot="1">
      <c r="A51" s="30"/>
      <c r="B51" s="60"/>
      <c r="C51" s="61"/>
      <c r="D51" s="62"/>
      <c r="E51" s="63"/>
      <c r="F51" s="61"/>
      <c r="G51" s="62"/>
    </row>
    <row r="52" spans="1:7" ht="13.5" thickBot="1">
      <c r="A52" s="64"/>
      <c r="B52" s="65"/>
      <c r="C52" s="66">
        <f>SUM(C47:C51)</f>
        <v>57859.659999999996</v>
      </c>
      <c r="D52" s="67">
        <f>SUM(D47:D51)</f>
        <v>101378.73</v>
      </c>
      <c r="E52" s="68">
        <f>SUM(E47:E51)</f>
        <v>101378.73</v>
      </c>
      <c r="F52" s="69">
        <f>SUM(F47:F51)</f>
        <v>147592.00999999998</v>
      </c>
      <c r="G52" s="67">
        <f>SUM(G47:G51)</f>
        <v>11646.38</v>
      </c>
    </row>
    <row r="53" spans="1:7" ht="13.5" thickBot="1">
      <c r="A53" s="70"/>
      <c r="B53" s="71" t="s">
        <v>38</v>
      </c>
      <c r="C53" s="72">
        <v>35892.88</v>
      </c>
      <c r="D53" s="73"/>
      <c r="E53" s="71"/>
      <c r="F53" s="71"/>
      <c r="G53" s="74"/>
    </row>
    <row r="54" spans="1:7" ht="12.75">
      <c r="A54" s="5"/>
      <c r="B54" s="4" t="s">
        <v>22</v>
      </c>
      <c r="C54" s="4"/>
      <c r="D54" s="4"/>
      <c r="E54" s="4"/>
      <c r="F54" s="4"/>
      <c r="G54" s="4"/>
    </row>
    <row r="55" spans="1:7" ht="12.75">
      <c r="A55" s="5"/>
      <c r="B55" s="4" t="s">
        <v>49</v>
      </c>
      <c r="C55" s="4"/>
      <c r="D55" s="4"/>
      <c r="E55" s="4"/>
      <c r="F55" s="4"/>
      <c r="G55" s="4"/>
    </row>
    <row r="56" spans="1:7" ht="12.75">
      <c r="A56" s="5"/>
      <c r="B56" s="4"/>
      <c r="C56" s="4"/>
      <c r="D56" s="4"/>
      <c r="E56" s="4"/>
      <c r="F56" s="4"/>
      <c r="G56" s="4"/>
    </row>
    <row r="57" spans="1:7" ht="12.75">
      <c r="A57" s="5"/>
      <c r="B57" s="4"/>
      <c r="C57" s="4"/>
      <c r="D57" s="4"/>
      <c r="E57" s="4"/>
      <c r="F57" s="4"/>
      <c r="G57" s="4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8.125" style="75" customWidth="1"/>
    <col min="2" max="2" width="24.75390625" style="75" customWidth="1"/>
    <col min="3" max="3" width="14.75390625" style="75" customWidth="1"/>
    <col min="4" max="4" width="18.125" style="75" customWidth="1"/>
    <col min="5" max="5" width="16.625" style="75" customWidth="1"/>
    <col min="6" max="6" width="14.125" style="75" customWidth="1"/>
    <col min="7" max="7" width="18.375" style="75" customWidth="1"/>
  </cols>
  <sheetData>
    <row r="1" spans="1:7" ht="12.75" customHeight="1">
      <c r="A1" s="304" t="s">
        <v>43</v>
      </c>
      <c r="B1" s="305"/>
      <c r="C1" s="305"/>
      <c r="D1" s="305"/>
      <c r="E1" s="305"/>
      <c r="F1" s="305"/>
      <c r="G1" s="3"/>
    </row>
    <row r="2" spans="1:7" ht="12.75" customHeight="1">
      <c r="A2" s="304" t="s">
        <v>16</v>
      </c>
      <c r="B2" s="305"/>
      <c r="C2" s="305"/>
      <c r="D2" s="305"/>
      <c r="E2" s="305"/>
      <c r="F2" s="305"/>
      <c r="G2" s="3"/>
    </row>
    <row r="3" spans="1:7" ht="12.75" customHeight="1">
      <c r="A3" s="304" t="s">
        <v>15</v>
      </c>
      <c r="B3" s="305"/>
      <c r="C3" s="305"/>
      <c r="D3" s="305"/>
      <c r="E3" s="305"/>
      <c r="F3" s="305"/>
      <c r="G3" s="3"/>
    </row>
    <row r="4" spans="1:7" ht="12.75" customHeight="1">
      <c r="A4" s="304" t="s">
        <v>14</v>
      </c>
      <c r="B4" s="305"/>
      <c r="C4" s="305"/>
      <c r="D4" s="305"/>
      <c r="E4" s="305"/>
      <c r="F4" s="305"/>
      <c r="G4" s="4"/>
    </row>
    <row r="5" spans="1:7" ht="12.75">
      <c r="A5" s="5"/>
      <c r="B5" s="5"/>
      <c r="C5" s="5"/>
      <c r="D5" s="5"/>
      <c r="E5" s="5"/>
      <c r="F5" s="5"/>
      <c r="G5" s="5"/>
    </row>
    <row r="6" spans="1:7" ht="12.75" customHeight="1">
      <c r="A6" s="5"/>
      <c r="B6" s="304" t="s">
        <v>35</v>
      </c>
      <c r="C6" s="304"/>
      <c r="D6" s="304"/>
      <c r="E6" s="304"/>
      <c r="F6" s="3"/>
      <c r="G6" s="3"/>
    </row>
    <row r="7" spans="1:7" ht="12.75">
      <c r="A7" s="5"/>
      <c r="B7" s="3"/>
      <c r="C7" s="3"/>
      <c r="D7" s="3"/>
      <c r="E7" s="3"/>
      <c r="F7" s="3"/>
      <c r="G7" s="3"/>
    </row>
    <row r="8" spans="1:7" ht="12.75" customHeight="1">
      <c r="A8" s="304" t="s">
        <v>54</v>
      </c>
      <c r="B8" s="304"/>
      <c r="C8" s="304"/>
      <c r="D8" s="304"/>
      <c r="E8" s="304"/>
      <c r="F8" s="304"/>
      <c r="G8" s="3"/>
    </row>
    <row r="9" spans="1:7" ht="12.75">
      <c r="A9" s="304"/>
      <c r="B9" s="304"/>
      <c r="C9" s="304"/>
      <c r="D9" s="304"/>
      <c r="E9" s="304"/>
      <c r="F9" s="304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4.25" customHeight="1">
      <c r="A11" s="5"/>
      <c r="B11" s="304" t="s">
        <v>69</v>
      </c>
      <c r="C11" s="304"/>
      <c r="D11" s="304"/>
      <c r="E11" s="3"/>
      <c r="F11" s="3"/>
      <c r="G11" s="3"/>
    </row>
    <row r="12" spans="1:7" ht="13.5" thickBot="1">
      <c r="A12" s="5"/>
      <c r="B12" s="6"/>
      <c r="C12" s="6"/>
      <c r="D12" s="6"/>
      <c r="E12" s="6"/>
      <c r="F12" s="6"/>
      <c r="G12" s="6"/>
    </row>
    <row r="13" spans="1:7" ht="25.5" customHeight="1">
      <c r="A13" s="308" t="s">
        <v>20</v>
      </c>
      <c r="B13" s="310" t="s">
        <v>19</v>
      </c>
      <c r="C13" s="306" t="s">
        <v>36</v>
      </c>
      <c r="D13" s="314" t="s">
        <v>21</v>
      </c>
      <c r="E13" s="316" t="s">
        <v>0</v>
      </c>
      <c r="F13" s="7" t="s">
        <v>23</v>
      </c>
      <c r="G13" s="312" t="s">
        <v>37</v>
      </c>
    </row>
    <row r="14" spans="1:7" ht="13.5" thickBot="1">
      <c r="A14" s="309"/>
      <c r="B14" s="311"/>
      <c r="C14" s="307"/>
      <c r="D14" s="315"/>
      <c r="E14" s="317"/>
      <c r="F14" s="8" t="s">
        <v>24</v>
      </c>
      <c r="G14" s="313"/>
    </row>
    <row r="15" spans="1:7" ht="12.75">
      <c r="A15" s="9"/>
      <c r="B15" s="10"/>
      <c r="C15" s="11"/>
      <c r="D15" s="12"/>
      <c r="E15" s="13"/>
      <c r="F15" s="14"/>
      <c r="G15" s="15"/>
    </row>
    <row r="16" spans="1:7" ht="25.5">
      <c r="A16" s="16">
        <v>1</v>
      </c>
      <c r="B16" s="17" t="s">
        <v>1</v>
      </c>
      <c r="C16" s="18">
        <v>4820.12</v>
      </c>
      <c r="D16" s="19">
        <v>130888.32</v>
      </c>
      <c r="E16" s="20"/>
      <c r="F16" s="18">
        <v>133794.25</v>
      </c>
      <c r="G16" s="19">
        <v>1914.19</v>
      </c>
    </row>
    <row r="17" spans="1:7" ht="12.75">
      <c r="A17" s="16">
        <v>2</v>
      </c>
      <c r="B17" s="17" t="s">
        <v>25</v>
      </c>
      <c r="C17" s="18">
        <v>1960.45</v>
      </c>
      <c r="D17" s="19">
        <v>54472.59</v>
      </c>
      <c r="E17" s="20"/>
      <c r="F17" s="18">
        <v>54601.26</v>
      </c>
      <c r="G17" s="19">
        <v>1831.78</v>
      </c>
    </row>
    <row r="18" spans="1:7" ht="12.75">
      <c r="A18" s="16"/>
      <c r="B18" s="21"/>
      <c r="C18" s="18"/>
      <c r="D18" s="19"/>
      <c r="E18" s="20"/>
      <c r="F18" s="18"/>
      <c r="G18" s="19"/>
    </row>
    <row r="19" spans="1:7" ht="25.5">
      <c r="A19" s="22"/>
      <c r="B19" s="23" t="s">
        <v>2</v>
      </c>
      <c r="C19" s="24"/>
      <c r="D19" s="25"/>
      <c r="E19" s="26"/>
      <c r="F19" s="24"/>
      <c r="G19" s="25"/>
    </row>
    <row r="20" spans="1:7" ht="38.25">
      <c r="A20" s="16">
        <v>3</v>
      </c>
      <c r="B20" s="21" t="s">
        <v>18</v>
      </c>
      <c r="C20" s="24"/>
      <c r="D20" s="25"/>
      <c r="E20" s="26">
        <v>43558.01</v>
      </c>
      <c r="F20" s="24"/>
      <c r="G20" s="25"/>
    </row>
    <row r="21" spans="1:7" ht="25.5">
      <c r="A21" s="16">
        <v>4</v>
      </c>
      <c r="B21" s="21" t="s">
        <v>33</v>
      </c>
      <c r="C21" s="24"/>
      <c r="D21" s="25"/>
      <c r="E21" s="26">
        <v>39034.17</v>
      </c>
      <c r="F21" s="24"/>
      <c r="G21" s="25"/>
    </row>
    <row r="22" spans="1:7" ht="25.5">
      <c r="A22" s="16">
        <v>5</v>
      </c>
      <c r="B22" s="17" t="s">
        <v>4</v>
      </c>
      <c r="C22" s="24"/>
      <c r="D22" s="25"/>
      <c r="E22" s="26"/>
      <c r="F22" s="24"/>
      <c r="G22" s="25"/>
    </row>
    <row r="23" spans="1:7" ht="25.5">
      <c r="A23" s="16">
        <v>6</v>
      </c>
      <c r="B23" s="17" t="s">
        <v>5</v>
      </c>
      <c r="C23" s="24"/>
      <c r="D23" s="25"/>
      <c r="E23" s="26">
        <v>50430.15</v>
      </c>
      <c r="F23" s="24"/>
      <c r="G23" s="25"/>
    </row>
    <row r="24" spans="1:7" ht="12.75">
      <c r="A24" s="16">
        <v>7</v>
      </c>
      <c r="B24" s="17" t="s">
        <v>32</v>
      </c>
      <c r="C24" s="24"/>
      <c r="D24" s="25"/>
      <c r="E24" s="26">
        <v>39397.25</v>
      </c>
      <c r="F24" s="24"/>
      <c r="G24" s="25"/>
    </row>
    <row r="25" spans="1:7" ht="25.5">
      <c r="A25" s="16">
        <v>8</v>
      </c>
      <c r="B25" s="17" t="s">
        <v>39</v>
      </c>
      <c r="C25" s="24"/>
      <c r="D25" s="25"/>
      <c r="E25" s="26">
        <v>37649.12</v>
      </c>
      <c r="F25" s="24"/>
      <c r="G25" s="25"/>
    </row>
    <row r="26" spans="1:7" ht="63.75">
      <c r="A26" s="16">
        <v>9</v>
      </c>
      <c r="B26" s="17" t="s">
        <v>40</v>
      </c>
      <c r="C26" s="24"/>
      <c r="D26" s="25"/>
      <c r="E26" s="26">
        <v>3865.96</v>
      </c>
      <c r="F26" s="24"/>
      <c r="G26" s="25"/>
    </row>
    <row r="27" spans="1:7" ht="38.25">
      <c r="A27" s="16">
        <v>10</v>
      </c>
      <c r="B27" s="17" t="s">
        <v>41</v>
      </c>
      <c r="C27" s="27"/>
      <c r="D27" s="19"/>
      <c r="E27" s="28">
        <v>6330.85</v>
      </c>
      <c r="F27" s="27"/>
      <c r="G27" s="29"/>
    </row>
    <row r="28" spans="1:7" ht="25.5">
      <c r="A28" s="16">
        <v>11</v>
      </c>
      <c r="B28" s="17" t="s">
        <v>34</v>
      </c>
      <c r="C28" s="24"/>
      <c r="D28" s="25"/>
      <c r="E28" s="26">
        <v>6111.19</v>
      </c>
      <c r="F28" s="24"/>
      <c r="G28" s="25"/>
    </row>
    <row r="29" spans="1:7" ht="12.75">
      <c r="A29" s="16">
        <v>12</v>
      </c>
      <c r="B29" s="17" t="s">
        <v>30</v>
      </c>
      <c r="C29" s="24"/>
      <c r="D29" s="25"/>
      <c r="E29" s="26">
        <v>4760.35</v>
      </c>
      <c r="F29" s="24"/>
      <c r="G29" s="25"/>
    </row>
    <row r="30" spans="1:7" ht="25.5">
      <c r="A30" s="16">
        <v>13</v>
      </c>
      <c r="B30" s="17" t="s">
        <v>31</v>
      </c>
      <c r="C30" s="24"/>
      <c r="D30" s="25"/>
      <c r="E30" s="26">
        <v>4010.78</v>
      </c>
      <c r="F30" s="24"/>
      <c r="G30" s="25"/>
    </row>
    <row r="31" spans="1:7" ht="12.75">
      <c r="A31" s="16">
        <v>14</v>
      </c>
      <c r="B31" s="17" t="s">
        <v>6</v>
      </c>
      <c r="C31" s="24"/>
      <c r="D31" s="25"/>
      <c r="E31" s="26">
        <v>1581.71</v>
      </c>
      <c r="F31" s="24"/>
      <c r="G31" s="25"/>
    </row>
    <row r="32" spans="1:7" ht="25.5">
      <c r="A32" s="16">
        <v>15</v>
      </c>
      <c r="B32" s="17" t="s">
        <v>3</v>
      </c>
      <c r="C32" s="24"/>
      <c r="D32" s="25"/>
      <c r="E32" s="26"/>
      <c r="F32" s="24"/>
      <c r="G32" s="25"/>
    </row>
    <row r="33" spans="1:7" ht="13.5" thickBot="1">
      <c r="A33" s="30"/>
      <c r="B33" s="31"/>
      <c r="C33" s="32"/>
      <c r="D33" s="33"/>
      <c r="E33" s="34"/>
      <c r="F33" s="32"/>
      <c r="G33" s="33"/>
    </row>
    <row r="34" spans="1:7" ht="13.5" thickBot="1">
      <c r="A34" s="35"/>
      <c r="B34" s="36"/>
      <c r="C34" s="37">
        <f>SUM(C16:C33)</f>
        <v>6780.57</v>
      </c>
      <c r="D34" s="38">
        <f>SUM(D16:D33)</f>
        <v>185360.91</v>
      </c>
      <c r="E34" s="39">
        <f>SUM(E20:E33)</f>
        <v>236729.53999999998</v>
      </c>
      <c r="F34" s="40">
        <f>SUM(F16:F33)</f>
        <v>188395.51</v>
      </c>
      <c r="G34" s="38">
        <f>SUM(G16:G33)</f>
        <v>3745.9700000000003</v>
      </c>
    </row>
    <row r="35" spans="1:7" ht="15">
      <c r="A35" s="41"/>
      <c r="B35" s="42" t="s">
        <v>42</v>
      </c>
      <c r="C35" s="43"/>
      <c r="D35" s="44"/>
      <c r="E35" s="45">
        <v>-51368.63</v>
      </c>
      <c r="F35" s="46"/>
      <c r="G35" s="44"/>
    </row>
    <row r="36" spans="1:7" ht="12.75">
      <c r="A36" s="47"/>
      <c r="B36" s="21"/>
      <c r="C36" s="24"/>
      <c r="D36" s="48"/>
      <c r="E36" s="24"/>
      <c r="F36" s="24"/>
      <c r="G36" s="24"/>
    </row>
    <row r="37" spans="1:7" ht="12.75">
      <c r="A37" s="47"/>
      <c r="B37" s="49" t="s">
        <v>8</v>
      </c>
      <c r="C37" s="24"/>
      <c r="D37" s="48"/>
      <c r="E37" s="24"/>
      <c r="F37" s="24"/>
      <c r="G37" s="24"/>
    </row>
    <row r="38" spans="1:7" ht="12.75">
      <c r="A38" s="47"/>
      <c r="B38" s="21"/>
      <c r="C38" s="24"/>
      <c r="D38" s="48"/>
      <c r="E38" s="24"/>
      <c r="F38" s="24"/>
      <c r="G38" s="24"/>
    </row>
    <row r="39" spans="1:7" ht="12.75">
      <c r="A39" s="16">
        <v>1</v>
      </c>
      <c r="B39" s="17" t="s">
        <v>9</v>
      </c>
      <c r="C39" s="24">
        <v>3158.21</v>
      </c>
      <c r="D39" s="25">
        <v>74487.24</v>
      </c>
      <c r="E39" s="25">
        <v>74487.24</v>
      </c>
      <c r="F39" s="24">
        <v>77001.49</v>
      </c>
      <c r="G39" s="25">
        <v>610.96</v>
      </c>
    </row>
    <row r="40" spans="1:7" ht="12.75">
      <c r="A40" s="16">
        <v>2</v>
      </c>
      <c r="B40" s="17" t="s">
        <v>26</v>
      </c>
      <c r="C40" s="24">
        <v>582.12</v>
      </c>
      <c r="D40" s="25">
        <v>5455.02</v>
      </c>
      <c r="E40" s="25">
        <v>5455.02</v>
      </c>
      <c r="F40" s="24">
        <v>5572.93</v>
      </c>
      <c r="G40" s="25">
        <v>464.21</v>
      </c>
    </row>
    <row r="41" spans="1:7" ht="25.5">
      <c r="A41" s="16">
        <v>3</v>
      </c>
      <c r="B41" s="21" t="s">
        <v>17</v>
      </c>
      <c r="C41" s="24">
        <v>782.54</v>
      </c>
      <c r="D41" s="25">
        <v>13600.28</v>
      </c>
      <c r="E41" s="25">
        <v>13600.28</v>
      </c>
      <c r="F41" s="24">
        <v>13859.25</v>
      </c>
      <c r="G41" s="25">
        <v>523.57</v>
      </c>
    </row>
    <row r="42" spans="1:7" ht="12.75">
      <c r="A42" s="16"/>
      <c r="B42" s="17"/>
      <c r="C42" s="24"/>
      <c r="D42" s="25"/>
      <c r="E42" s="26"/>
      <c r="F42" s="24"/>
      <c r="G42" s="25"/>
    </row>
    <row r="43" spans="1:7" ht="13.5" thickBot="1">
      <c r="A43" s="30"/>
      <c r="B43" s="31"/>
      <c r="C43" s="50"/>
      <c r="D43" s="33"/>
      <c r="E43" s="34"/>
      <c r="F43" s="32"/>
      <c r="G43" s="51"/>
    </row>
    <row r="44" spans="1:7" ht="13.5" thickBot="1">
      <c r="A44" s="35"/>
      <c r="B44" s="36"/>
      <c r="C44" s="37">
        <f>SUM(C39:C43)</f>
        <v>4522.87</v>
      </c>
      <c r="D44" s="38">
        <f>SUM(D39:D43)</f>
        <v>93542.54000000001</v>
      </c>
      <c r="E44" s="39">
        <f>SUM(E39:E43)</f>
        <v>93542.54000000001</v>
      </c>
      <c r="F44" s="40">
        <f>SUM(F39:F43)</f>
        <v>96433.67000000001</v>
      </c>
      <c r="G44" s="38">
        <f>SUM(G39:G43)</f>
        <v>1598.7400000000002</v>
      </c>
    </row>
    <row r="45" spans="1:7" ht="13.5" thickBot="1">
      <c r="A45" s="52"/>
      <c r="B45" s="4"/>
      <c r="C45" s="46"/>
      <c r="D45" s="53"/>
      <c r="E45" s="53"/>
      <c r="F45" s="46"/>
      <c r="G45" s="53"/>
    </row>
    <row r="46" spans="1:7" ht="12.75">
      <c r="A46" s="54"/>
      <c r="B46" s="55" t="s">
        <v>10</v>
      </c>
      <c r="C46" s="14"/>
      <c r="D46" s="56"/>
      <c r="E46" s="57"/>
      <c r="F46" s="58"/>
      <c r="G46" s="15"/>
    </row>
    <row r="47" spans="1:7" ht="12.75">
      <c r="A47" s="16">
        <v>1</v>
      </c>
      <c r="B47" s="59" t="s">
        <v>11</v>
      </c>
      <c r="C47" s="24">
        <v>867.35</v>
      </c>
      <c r="D47" s="25">
        <v>34250.87</v>
      </c>
      <c r="E47" s="25">
        <v>34250.87</v>
      </c>
      <c r="F47" s="24">
        <v>31588.34</v>
      </c>
      <c r="G47" s="25">
        <v>3529.88</v>
      </c>
    </row>
    <row r="48" spans="1:7" ht="12.75">
      <c r="A48" s="16" t="s">
        <v>7</v>
      </c>
      <c r="B48" s="59" t="s">
        <v>27</v>
      </c>
      <c r="C48" s="24">
        <v>2014.24</v>
      </c>
      <c r="D48" s="25">
        <v>54661.6</v>
      </c>
      <c r="E48" s="25">
        <v>54661.6</v>
      </c>
      <c r="F48" s="24">
        <v>55354.23</v>
      </c>
      <c r="G48" s="25">
        <v>2321.61</v>
      </c>
    </row>
    <row r="49" spans="1:7" ht="12.75">
      <c r="A49" s="16" t="s">
        <v>12</v>
      </c>
      <c r="B49" s="59" t="s">
        <v>28</v>
      </c>
      <c r="C49" s="24">
        <v>80.58</v>
      </c>
      <c r="D49" s="25">
        <v>14313.71</v>
      </c>
      <c r="E49" s="25">
        <v>14313.71</v>
      </c>
      <c r="F49" s="24">
        <v>10788.62</v>
      </c>
      <c r="G49" s="25">
        <v>3605.67</v>
      </c>
    </row>
    <row r="50" spans="1:7" ht="12.75">
      <c r="A50" s="16" t="s">
        <v>13</v>
      </c>
      <c r="B50" s="59" t="s">
        <v>29</v>
      </c>
      <c r="C50" s="24">
        <v>45.32</v>
      </c>
      <c r="D50" s="25">
        <v>10272.81</v>
      </c>
      <c r="E50" s="25">
        <v>10272.81</v>
      </c>
      <c r="F50" s="24">
        <v>7628.05</v>
      </c>
      <c r="G50" s="25">
        <v>2690.08</v>
      </c>
    </row>
    <row r="51" spans="1:7" ht="13.5" thickBot="1">
      <c r="A51" s="30"/>
      <c r="B51" s="60"/>
      <c r="C51" s="61"/>
      <c r="D51" s="62"/>
      <c r="E51" s="63"/>
      <c r="F51" s="61"/>
      <c r="G51" s="62"/>
    </row>
    <row r="52" spans="1:7" ht="13.5" thickBot="1">
      <c r="A52" s="64"/>
      <c r="B52" s="65"/>
      <c r="C52" s="66">
        <f>SUM(C47:C51)</f>
        <v>3007.4900000000002</v>
      </c>
      <c r="D52" s="67">
        <f>SUM(D47:D51)</f>
        <v>113498.98999999999</v>
      </c>
      <c r="E52" s="68">
        <f>SUM(E47:E51)</f>
        <v>113498.98999999999</v>
      </c>
      <c r="F52" s="69">
        <f>SUM(F47:F51)</f>
        <v>105359.24</v>
      </c>
      <c r="G52" s="67">
        <f>SUM(G47:G51)</f>
        <v>12147.24</v>
      </c>
    </row>
    <row r="53" spans="1:7" ht="13.5" thickBot="1">
      <c r="A53" s="70"/>
      <c r="B53" s="71" t="s">
        <v>38</v>
      </c>
      <c r="C53" s="72">
        <v>17491.95</v>
      </c>
      <c r="D53" s="73"/>
      <c r="E53" s="71"/>
      <c r="F53" s="71"/>
      <c r="G53" s="74"/>
    </row>
    <row r="54" spans="1:7" ht="12.75">
      <c r="A54" s="5"/>
      <c r="B54" s="4" t="s">
        <v>22</v>
      </c>
      <c r="C54" s="4"/>
      <c r="D54" s="4"/>
      <c r="E54" s="4"/>
      <c r="F54" s="4"/>
      <c r="G54" s="4"/>
    </row>
    <row r="55" spans="1:7" ht="12.75">
      <c r="A55" s="5"/>
      <c r="B55" s="4" t="s">
        <v>49</v>
      </c>
      <c r="C55" s="4"/>
      <c r="D55" s="4"/>
      <c r="E55" s="4"/>
      <c r="F55" s="4"/>
      <c r="G55" s="4"/>
    </row>
    <row r="56" spans="1:7" ht="12.75">
      <c r="A56" s="5"/>
      <c r="B56" s="4"/>
      <c r="C56" s="4"/>
      <c r="D56" s="4"/>
      <c r="E56" s="4"/>
      <c r="F56" s="4"/>
      <c r="G56" s="4"/>
    </row>
    <row r="57" spans="1:7" ht="12.75">
      <c r="A57" s="5"/>
      <c r="B57" s="4"/>
      <c r="C57" s="4"/>
      <c r="D57" s="4"/>
      <c r="E57" s="4"/>
      <c r="F57" s="4"/>
      <c r="G57" s="4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8.125" style="75" customWidth="1"/>
    <col min="2" max="2" width="24.75390625" style="75" customWidth="1"/>
    <col min="3" max="3" width="14.75390625" style="75" customWidth="1"/>
    <col min="4" max="4" width="18.125" style="75" customWidth="1"/>
    <col min="5" max="5" width="16.625" style="75" customWidth="1"/>
    <col min="6" max="6" width="14.125" style="75" customWidth="1"/>
    <col min="7" max="7" width="18.375" style="75" customWidth="1"/>
  </cols>
  <sheetData>
    <row r="1" spans="1:7" ht="12.75" customHeight="1">
      <c r="A1" s="304" t="s">
        <v>43</v>
      </c>
      <c r="B1" s="305"/>
      <c r="C1" s="305"/>
      <c r="D1" s="305"/>
      <c r="E1" s="305"/>
      <c r="F1" s="305"/>
      <c r="G1" s="3"/>
    </row>
    <row r="2" spans="1:7" ht="12.75" customHeight="1">
      <c r="A2" s="304" t="s">
        <v>16</v>
      </c>
      <c r="B2" s="305"/>
      <c r="C2" s="305"/>
      <c r="D2" s="305"/>
      <c r="E2" s="305"/>
      <c r="F2" s="305"/>
      <c r="G2" s="3"/>
    </row>
    <row r="3" spans="1:7" ht="12.75" customHeight="1">
      <c r="A3" s="304" t="s">
        <v>15</v>
      </c>
      <c r="B3" s="305"/>
      <c r="C3" s="305"/>
      <c r="D3" s="305"/>
      <c r="E3" s="305"/>
      <c r="F3" s="305"/>
      <c r="G3" s="3"/>
    </row>
    <row r="4" spans="1:7" ht="12.75" customHeight="1">
      <c r="A4" s="304" t="s">
        <v>14</v>
      </c>
      <c r="B4" s="305"/>
      <c r="C4" s="305"/>
      <c r="D4" s="305"/>
      <c r="E4" s="305"/>
      <c r="F4" s="305"/>
      <c r="G4" s="4"/>
    </row>
    <row r="5" spans="1:7" ht="12.75">
      <c r="A5" s="5"/>
      <c r="B5" s="5"/>
      <c r="C5" s="5"/>
      <c r="D5" s="5"/>
      <c r="E5" s="5"/>
      <c r="F5" s="5"/>
      <c r="G5" s="5"/>
    </row>
    <row r="6" spans="1:7" ht="12.75" customHeight="1">
      <c r="A6" s="5"/>
      <c r="B6" s="304" t="s">
        <v>35</v>
      </c>
      <c r="C6" s="304"/>
      <c r="D6" s="304"/>
      <c r="E6" s="304"/>
      <c r="F6" s="3"/>
      <c r="G6" s="3"/>
    </row>
    <row r="7" spans="1:7" ht="12.75">
      <c r="A7" s="5"/>
      <c r="B7" s="3"/>
      <c r="C7" s="3"/>
      <c r="D7" s="3"/>
      <c r="E7" s="3"/>
      <c r="F7" s="3"/>
      <c r="G7" s="3"/>
    </row>
    <row r="8" spans="1:7" ht="12.75" customHeight="1">
      <c r="A8" s="304" t="s">
        <v>55</v>
      </c>
      <c r="B8" s="304"/>
      <c r="C8" s="304"/>
      <c r="D8" s="304"/>
      <c r="E8" s="304"/>
      <c r="F8" s="304"/>
      <c r="G8" s="3"/>
    </row>
    <row r="9" spans="1:7" ht="12.75">
      <c r="A9" s="304"/>
      <c r="B9" s="304"/>
      <c r="C9" s="304"/>
      <c r="D9" s="304"/>
      <c r="E9" s="304"/>
      <c r="F9" s="304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 customHeight="1">
      <c r="A11" s="5"/>
      <c r="B11" s="304" t="s">
        <v>70</v>
      </c>
      <c r="C11" s="304"/>
      <c r="D11" s="304"/>
      <c r="E11" s="3"/>
      <c r="F11" s="3"/>
      <c r="G11" s="3"/>
    </row>
    <row r="12" spans="1:7" ht="13.5" thickBot="1">
      <c r="A12" s="5"/>
      <c r="B12" s="6"/>
      <c r="C12" s="6"/>
      <c r="D12" s="6"/>
      <c r="E12" s="6"/>
      <c r="F12" s="6"/>
      <c r="G12" s="6"/>
    </row>
    <row r="13" spans="1:7" ht="25.5" customHeight="1">
      <c r="A13" s="308" t="s">
        <v>20</v>
      </c>
      <c r="B13" s="310" t="s">
        <v>19</v>
      </c>
      <c r="C13" s="306" t="s">
        <v>36</v>
      </c>
      <c r="D13" s="314" t="s">
        <v>21</v>
      </c>
      <c r="E13" s="316" t="s">
        <v>0</v>
      </c>
      <c r="F13" s="7" t="s">
        <v>23</v>
      </c>
      <c r="G13" s="312" t="s">
        <v>37</v>
      </c>
    </row>
    <row r="14" spans="1:7" ht="13.5" thickBot="1">
      <c r="A14" s="309"/>
      <c r="B14" s="311"/>
      <c r="C14" s="307"/>
      <c r="D14" s="315"/>
      <c r="E14" s="317"/>
      <c r="F14" s="8" t="s">
        <v>24</v>
      </c>
      <c r="G14" s="313"/>
    </row>
    <row r="15" spans="1:7" ht="12.75">
      <c r="A15" s="9"/>
      <c r="B15" s="10"/>
      <c r="C15" s="11"/>
      <c r="D15" s="12"/>
      <c r="E15" s="13"/>
      <c r="F15" s="14"/>
      <c r="G15" s="15"/>
    </row>
    <row r="16" spans="1:7" ht="25.5">
      <c r="A16" s="16">
        <v>1</v>
      </c>
      <c r="B16" s="17" t="s">
        <v>1</v>
      </c>
      <c r="C16" s="18">
        <v>22682.45</v>
      </c>
      <c r="D16" s="19">
        <v>131181.72</v>
      </c>
      <c r="E16" s="20"/>
      <c r="F16" s="18">
        <v>132510.06</v>
      </c>
      <c r="G16" s="19">
        <v>21354.11</v>
      </c>
    </row>
    <row r="17" spans="1:7" ht="12.75">
      <c r="A17" s="16">
        <v>2</v>
      </c>
      <c r="B17" s="17" t="s">
        <v>25</v>
      </c>
      <c r="C17" s="18">
        <v>8596.44</v>
      </c>
      <c r="D17" s="19">
        <v>54594.66</v>
      </c>
      <c r="E17" s="20"/>
      <c r="F17" s="18">
        <v>50727.05</v>
      </c>
      <c r="G17" s="19">
        <v>12464.05</v>
      </c>
    </row>
    <row r="18" spans="1:7" ht="12.75">
      <c r="A18" s="16"/>
      <c r="B18" s="21"/>
      <c r="C18" s="18"/>
      <c r="D18" s="19"/>
      <c r="E18" s="20"/>
      <c r="F18" s="18"/>
      <c r="G18" s="19"/>
    </row>
    <row r="19" spans="1:7" ht="25.5">
      <c r="A19" s="22"/>
      <c r="B19" s="23" t="s">
        <v>2</v>
      </c>
      <c r="C19" s="24"/>
      <c r="D19" s="25"/>
      <c r="E19" s="26"/>
      <c r="F19" s="24"/>
      <c r="G19" s="25"/>
    </row>
    <row r="20" spans="1:7" ht="38.25">
      <c r="A20" s="16">
        <v>3</v>
      </c>
      <c r="B20" s="21" t="s">
        <v>18</v>
      </c>
      <c r="C20" s="24"/>
      <c r="D20" s="25"/>
      <c r="E20" s="26">
        <v>43708.72</v>
      </c>
      <c r="F20" s="24"/>
      <c r="G20" s="25"/>
    </row>
    <row r="21" spans="1:7" ht="25.5">
      <c r="A21" s="16">
        <v>4</v>
      </c>
      <c r="B21" s="21" t="s">
        <v>33</v>
      </c>
      <c r="C21" s="24"/>
      <c r="D21" s="25"/>
      <c r="E21" s="26">
        <v>39228.08</v>
      </c>
      <c r="F21" s="24"/>
      <c r="G21" s="25"/>
    </row>
    <row r="22" spans="1:7" ht="25.5">
      <c r="A22" s="16">
        <v>5</v>
      </c>
      <c r="B22" s="17" t="s">
        <v>4</v>
      </c>
      <c r="C22" s="24"/>
      <c r="D22" s="25"/>
      <c r="E22" s="26"/>
      <c r="F22" s="24"/>
      <c r="G22" s="25"/>
    </row>
    <row r="23" spans="1:7" ht="25.5">
      <c r="A23" s="16">
        <v>6</v>
      </c>
      <c r="B23" s="17" t="s">
        <v>5</v>
      </c>
      <c r="C23" s="24"/>
      <c r="D23" s="25"/>
      <c r="E23" s="26">
        <v>50661.99</v>
      </c>
      <c r="F23" s="24"/>
      <c r="G23" s="25"/>
    </row>
    <row r="24" spans="1:7" ht="12.75">
      <c r="A24" s="16">
        <v>7</v>
      </c>
      <c r="B24" s="17" t="s">
        <v>32</v>
      </c>
      <c r="C24" s="24"/>
      <c r="D24" s="25"/>
      <c r="E24" s="26">
        <v>39599.38</v>
      </c>
      <c r="F24" s="24"/>
      <c r="G24" s="25"/>
    </row>
    <row r="25" spans="1:7" ht="25.5">
      <c r="A25" s="16">
        <v>8</v>
      </c>
      <c r="B25" s="17" t="s">
        <v>39</v>
      </c>
      <c r="C25" s="24"/>
      <c r="D25" s="25"/>
      <c r="E25" s="26">
        <v>37758.02</v>
      </c>
      <c r="F25" s="24"/>
      <c r="G25" s="25"/>
    </row>
    <row r="26" spans="1:7" ht="63.75">
      <c r="A26" s="16">
        <v>9</v>
      </c>
      <c r="B26" s="17" t="s">
        <v>40</v>
      </c>
      <c r="C26" s="24"/>
      <c r="D26" s="25"/>
      <c r="E26" s="26">
        <v>3879.01</v>
      </c>
      <c r="F26" s="24"/>
      <c r="G26" s="25"/>
    </row>
    <row r="27" spans="1:7" ht="38.25">
      <c r="A27" s="16">
        <v>10</v>
      </c>
      <c r="B27" s="17" t="s">
        <v>41</v>
      </c>
      <c r="C27" s="27"/>
      <c r="D27" s="19"/>
      <c r="E27" s="28">
        <v>6330.85</v>
      </c>
      <c r="F27" s="27"/>
      <c r="G27" s="29"/>
    </row>
    <row r="28" spans="1:7" ht="25.5">
      <c r="A28" s="16">
        <v>11</v>
      </c>
      <c r="B28" s="17" t="s">
        <v>34</v>
      </c>
      <c r="C28" s="24"/>
      <c r="D28" s="25"/>
      <c r="E28" s="26">
        <v>6111.19</v>
      </c>
      <c r="F28" s="24"/>
      <c r="G28" s="25"/>
    </row>
    <row r="29" spans="1:7" ht="12.75">
      <c r="A29" s="16">
        <v>12</v>
      </c>
      <c r="B29" s="17" t="s">
        <v>30</v>
      </c>
      <c r="C29" s="24"/>
      <c r="D29" s="25"/>
      <c r="E29" s="26">
        <v>4760.35</v>
      </c>
      <c r="F29" s="24"/>
      <c r="G29" s="25"/>
    </row>
    <row r="30" spans="1:7" ht="25.5">
      <c r="A30" s="16">
        <v>13</v>
      </c>
      <c r="B30" s="17" t="s">
        <v>31</v>
      </c>
      <c r="C30" s="24"/>
      <c r="D30" s="25"/>
      <c r="E30" s="26">
        <v>4010.78</v>
      </c>
      <c r="F30" s="24"/>
      <c r="G30" s="25"/>
    </row>
    <row r="31" spans="1:7" ht="12.75">
      <c r="A31" s="16">
        <v>14</v>
      </c>
      <c r="B31" s="17" t="s">
        <v>6</v>
      </c>
      <c r="C31" s="24"/>
      <c r="D31" s="25"/>
      <c r="E31" s="26">
        <v>1583.78</v>
      </c>
      <c r="F31" s="24"/>
      <c r="G31" s="25"/>
    </row>
    <row r="32" spans="1:7" ht="25.5">
      <c r="A32" s="16">
        <v>15</v>
      </c>
      <c r="B32" s="17" t="s">
        <v>3</v>
      </c>
      <c r="C32" s="24"/>
      <c r="D32" s="25"/>
      <c r="E32" s="26"/>
      <c r="F32" s="24"/>
      <c r="G32" s="25"/>
    </row>
    <row r="33" spans="1:7" ht="13.5" thickBot="1">
      <c r="A33" s="30"/>
      <c r="B33" s="31"/>
      <c r="C33" s="32"/>
      <c r="D33" s="33"/>
      <c r="E33" s="34"/>
      <c r="F33" s="32"/>
      <c r="G33" s="33"/>
    </row>
    <row r="34" spans="1:7" ht="13.5" thickBot="1">
      <c r="A34" s="35"/>
      <c r="B34" s="36"/>
      <c r="C34" s="37">
        <f>SUM(C16:C33)</f>
        <v>31278.89</v>
      </c>
      <c r="D34" s="38">
        <f>SUM(D16:D33)</f>
        <v>185776.38</v>
      </c>
      <c r="E34" s="39">
        <f>SUM(E20:E33)</f>
        <v>237632.15000000002</v>
      </c>
      <c r="F34" s="40">
        <f>SUM(F16:F33)</f>
        <v>183237.11</v>
      </c>
      <c r="G34" s="38">
        <f>SUM(G16:G33)</f>
        <v>33818.16</v>
      </c>
    </row>
    <row r="35" spans="1:7" ht="15">
      <c r="A35" s="41"/>
      <c r="B35" s="42" t="s">
        <v>42</v>
      </c>
      <c r="C35" s="43"/>
      <c r="D35" s="44"/>
      <c r="E35" s="45">
        <v>-51855.77</v>
      </c>
      <c r="F35" s="46"/>
      <c r="G35" s="44"/>
    </row>
    <row r="36" spans="1:7" ht="12.75">
      <c r="A36" s="47"/>
      <c r="B36" s="21"/>
      <c r="C36" s="24"/>
      <c r="D36" s="48"/>
      <c r="E36" s="24"/>
      <c r="F36" s="24"/>
      <c r="G36" s="24"/>
    </row>
    <row r="37" spans="1:7" ht="12.75">
      <c r="A37" s="47"/>
      <c r="B37" s="49" t="s">
        <v>8</v>
      </c>
      <c r="C37" s="24"/>
      <c r="D37" s="48"/>
      <c r="E37" s="24"/>
      <c r="F37" s="24"/>
      <c r="G37" s="24"/>
    </row>
    <row r="38" spans="1:7" ht="12.75">
      <c r="A38" s="47"/>
      <c r="B38" s="21"/>
      <c r="C38" s="24"/>
      <c r="D38" s="48"/>
      <c r="E38" s="24"/>
      <c r="F38" s="24"/>
      <c r="G38" s="24"/>
    </row>
    <row r="39" spans="1:7" ht="12.75">
      <c r="A39" s="16">
        <v>1</v>
      </c>
      <c r="B39" s="17" t="s">
        <v>9</v>
      </c>
      <c r="C39" s="24">
        <v>5158.21</v>
      </c>
      <c r="D39" s="25">
        <v>74654.16</v>
      </c>
      <c r="E39" s="25">
        <v>74654.16</v>
      </c>
      <c r="F39" s="24">
        <v>75104.18</v>
      </c>
      <c r="G39" s="25">
        <v>4708.19</v>
      </c>
    </row>
    <row r="40" spans="1:7" ht="12.75">
      <c r="A40" s="16">
        <v>2</v>
      </c>
      <c r="B40" s="17" t="s">
        <v>26</v>
      </c>
      <c r="C40" s="24">
        <v>985.45</v>
      </c>
      <c r="D40" s="25">
        <v>5467.17</v>
      </c>
      <c r="E40" s="25">
        <v>5467.17</v>
      </c>
      <c r="F40" s="24">
        <v>5385.1</v>
      </c>
      <c r="G40" s="25">
        <v>1067.52</v>
      </c>
    </row>
    <row r="41" spans="1:7" ht="25.5">
      <c r="A41" s="16">
        <v>3</v>
      </c>
      <c r="B41" s="21" t="s">
        <v>17</v>
      </c>
      <c r="C41" s="24">
        <v>1258.96</v>
      </c>
      <c r="D41" s="25">
        <v>13630.8</v>
      </c>
      <c r="E41" s="25">
        <v>13630.8</v>
      </c>
      <c r="F41" s="24">
        <v>13693.27</v>
      </c>
      <c r="G41" s="25">
        <v>1196.49</v>
      </c>
    </row>
    <row r="42" spans="1:7" ht="12.75">
      <c r="A42" s="16"/>
      <c r="B42" s="17"/>
      <c r="C42" s="24"/>
      <c r="D42" s="25"/>
      <c r="E42" s="26"/>
      <c r="F42" s="24"/>
      <c r="G42" s="25"/>
    </row>
    <row r="43" spans="1:7" ht="13.5" thickBot="1">
      <c r="A43" s="30"/>
      <c r="B43" s="31"/>
      <c r="C43" s="50"/>
      <c r="D43" s="33"/>
      <c r="E43" s="34"/>
      <c r="F43" s="32"/>
      <c r="G43" s="51"/>
    </row>
    <row r="44" spans="1:7" ht="13.5" thickBot="1">
      <c r="A44" s="35"/>
      <c r="B44" s="36"/>
      <c r="C44" s="37">
        <f>SUM(C39:C43)</f>
        <v>7402.62</v>
      </c>
      <c r="D44" s="38">
        <f>SUM(D39:D43)</f>
        <v>93752.13</v>
      </c>
      <c r="E44" s="39">
        <f>SUM(E39:E43)</f>
        <v>93752.13</v>
      </c>
      <c r="F44" s="40">
        <f>SUM(F39:F43)</f>
        <v>94182.55</v>
      </c>
      <c r="G44" s="38">
        <f>SUM(G39:G43)</f>
        <v>6972.199999999999</v>
      </c>
    </row>
    <row r="45" spans="1:7" ht="13.5" thickBot="1">
      <c r="A45" s="52"/>
      <c r="B45" s="4"/>
      <c r="C45" s="46"/>
      <c r="D45" s="53"/>
      <c r="E45" s="53"/>
      <c r="F45" s="46"/>
      <c r="G45" s="53"/>
    </row>
    <row r="46" spans="1:7" ht="12.75">
      <c r="A46" s="54"/>
      <c r="B46" s="55" t="s">
        <v>10</v>
      </c>
      <c r="C46" s="14"/>
      <c r="D46" s="56"/>
      <c r="E46" s="57"/>
      <c r="F46" s="58"/>
      <c r="G46" s="15"/>
    </row>
    <row r="47" spans="1:7" ht="12.75">
      <c r="A47" s="16">
        <v>1</v>
      </c>
      <c r="B47" s="59" t="s">
        <v>11</v>
      </c>
      <c r="C47" s="24">
        <v>7945.87</v>
      </c>
      <c r="D47" s="25">
        <v>54209.25</v>
      </c>
      <c r="E47" s="25">
        <v>54209.25</v>
      </c>
      <c r="F47" s="24">
        <v>57935.9</v>
      </c>
      <c r="G47" s="25">
        <v>4219.22</v>
      </c>
    </row>
    <row r="48" spans="1:7" ht="12.75">
      <c r="A48" s="16" t="s">
        <v>7</v>
      </c>
      <c r="B48" s="59" t="s">
        <v>27</v>
      </c>
      <c r="C48" s="24">
        <v>19875.45</v>
      </c>
      <c r="D48" s="25">
        <v>57094.68</v>
      </c>
      <c r="E48" s="25">
        <v>57094.68</v>
      </c>
      <c r="F48" s="24">
        <v>70637.29</v>
      </c>
      <c r="G48" s="25">
        <v>6332.84</v>
      </c>
    </row>
    <row r="49" spans="1:7" ht="12.75">
      <c r="A49" s="16" t="s">
        <v>12</v>
      </c>
      <c r="B49" s="59" t="s">
        <v>28</v>
      </c>
      <c r="C49" s="24">
        <v>1287.32</v>
      </c>
      <c r="D49" s="25">
        <v>9326</v>
      </c>
      <c r="E49" s="25">
        <v>9326</v>
      </c>
      <c r="F49" s="24">
        <v>9999.77</v>
      </c>
      <c r="G49" s="25">
        <v>613.55</v>
      </c>
    </row>
    <row r="50" spans="1:7" ht="12.75">
      <c r="A50" s="16" t="s">
        <v>13</v>
      </c>
      <c r="B50" s="59" t="s">
        <v>29</v>
      </c>
      <c r="C50" s="24">
        <v>640.53</v>
      </c>
      <c r="D50" s="25">
        <v>6727.9</v>
      </c>
      <c r="E50" s="25">
        <v>6727.9</v>
      </c>
      <c r="F50" s="24">
        <v>7021.54</v>
      </c>
      <c r="G50" s="25">
        <v>346.89</v>
      </c>
    </row>
    <row r="51" spans="1:7" ht="13.5" thickBot="1">
      <c r="A51" s="30"/>
      <c r="B51" s="60"/>
      <c r="C51" s="61"/>
      <c r="D51" s="62"/>
      <c r="E51" s="63"/>
      <c r="F51" s="61"/>
      <c r="G51" s="62"/>
    </row>
    <row r="52" spans="1:7" ht="13.5" thickBot="1">
      <c r="A52" s="64"/>
      <c r="B52" s="65"/>
      <c r="C52" s="66">
        <f>SUM(C47:C51)</f>
        <v>29749.17</v>
      </c>
      <c r="D52" s="67">
        <f>SUM(D47:D51)</f>
        <v>127357.82999999999</v>
      </c>
      <c r="E52" s="68">
        <f>SUM(E47:E51)</f>
        <v>127357.82999999999</v>
      </c>
      <c r="F52" s="69">
        <f>SUM(F47:F51)</f>
        <v>145594.5</v>
      </c>
      <c r="G52" s="67">
        <f>SUM(G47:G51)</f>
        <v>11512.5</v>
      </c>
    </row>
    <row r="53" spans="1:7" ht="13.5" thickBot="1">
      <c r="A53" s="70"/>
      <c r="B53" s="71" t="s">
        <v>38</v>
      </c>
      <c r="C53" s="72">
        <v>52302.86</v>
      </c>
      <c r="D53" s="73"/>
      <c r="E53" s="71"/>
      <c r="F53" s="71"/>
      <c r="G53" s="74"/>
    </row>
    <row r="54" spans="1:7" ht="12.75">
      <c r="A54" s="5"/>
      <c r="B54" s="4" t="s">
        <v>22</v>
      </c>
      <c r="C54" s="4"/>
      <c r="D54" s="4"/>
      <c r="E54" s="4"/>
      <c r="F54" s="4"/>
      <c r="G54" s="4"/>
    </row>
    <row r="55" spans="1:7" ht="12.75">
      <c r="A55" s="5"/>
      <c r="B55" s="4" t="s">
        <v>49</v>
      </c>
      <c r="C55" s="4"/>
      <c r="D55" s="4"/>
      <c r="E55" s="4"/>
      <c r="F55" s="4"/>
      <c r="G55" s="4"/>
    </row>
    <row r="56" spans="1:7" ht="12.75">
      <c r="A56" s="5"/>
      <c r="B56" s="4"/>
      <c r="C56" s="4"/>
      <c r="D56" s="4"/>
      <c r="E56" s="4"/>
      <c r="F56" s="4"/>
      <c r="G56" s="4"/>
    </row>
    <row r="57" spans="1:7" ht="12.75">
      <c r="A57" s="5"/>
      <c r="B57" s="4"/>
      <c r="C57" s="4"/>
      <c r="D57" s="4"/>
      <c r="E57" s="4"/>
      <c r="F57" s="4"/>
      <c r="G57" s="4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</cols>
  <sheetData>
    <row r="1" spans="1:7" ht="12.75" customHeight="1">
      <c r="A1" s="332" t="s">
        <v>43</v>
      </c>
      <c r="B1" s="333"/>
      <c r="C1" s="333"/>
      <c r="D1" s="333"/>
      <c r="E1" s="333"/>
      <c r="F1" s="333"/>
      <c r="G1" s="150"/>
    </row>
    <row r="2" spans="1:7" ht="12.75" customHeight="1">
      <c r="A2" s="332" t="s">
        <v>16</v>
      </c>
      <c r="B2" s="333"/>
      <c r="C2" s="333"/>
      <c r="D2" s="333"/>
      <c r="E2" s="333"/>
      <c r="F2" s="333"/>
      <c r="G2" s="150"/>
    </row>
    <row r="3" spans="1:7" ht="12.75" customHeight="1">
      <c r="A3" s="332" t="s">
        <v>15</v>
      </c>
      <c r="B3" s="333"/>
      <c r="C3" s="333"/>
      <c r="D3" s="333"/>
      <c r="E3" s="333"/>
      <c r="F3" s="333"/>
      <c r="G3" s="150"/>
    </row>
    <row r="4" spans="1:7" ht="12.75" customHeight="1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152"/>
      <c r="B6" s="332" t="s">
        <v>35</v>
      </c>
      <c r="C6" s="332"/>
      <c r="D6" s="332"/>
      <c r="E6" s="332"/>
      <c r="F6" s="150"/>
      <c r="G6" s="150"/>
    </row>
    <row r="7" spans="1:7" ht="12.75">
      <c r="A7" s="152"/>
      <c r="B7" s="150"/>
      <c r="C7" s="150"/>
      <c r="D7" s="150"/>
      <c r="E7" s="150"/>
      <c r="F7" s="150"/>
      <c r="G7" s="150"/>
    </row>
    <row r="8" spans="1:7" ht="12.75" customHeight="1">
      <c r="A8" s="332" t="s">
        <v>56</v>
      </c>
      <c r="B8" s="332"/>
      <c r="C8" s="332"/>
      <c r="D8" s="332"/>
      <c r="E8" s="332"/>
      <c r="F8" s="332"/>
      <c r="G8" s="150"/>
    </row>
    <row r="9" spans="1:7" ht="12.75">
      <c r="A9" s="332"/>
      <c r="B9" s="332"/>
      <c r="C9" s="332"/>
      <c r="D9" s="332"/>
      <c r="E9" s="332"/>
      <c r="F9" s="332"/>
      <c r="G9" s="150"/>
    </row>
    <row r="10" spans="1:7" ht="12.75">
      <c r="A10" s="150"/>
      <c r="B10" s="150"/>
      <c r="C10" s="150"/>
      <c r="D10" s="150"/>
      <c r="E10" s="150"/>
      <c r="F10" s="150"/>
      <c r="G10" s="150"/>
    </row>
    <row r="11" spans="1:7" ht="12.75" customHeight="1">
      <c r="A11" s="152"/>
      <c r="B11" s="332" t="s">
        <v>71</v>
      </c>
      <c r="C11" s="332"/>
      <c r="D11" s="332"/>
      <c r="E11" s="150"/>
      <c r="F11" s="150"/>
      <c r="G11" s="150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 customHeight="1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32682.45</v>
      </c>
      <c r="D16" s="166">
        <v>131126.52</v>
      </c>
      <c r="E16" s="167"/>
      <c r="F16" s="165">
        <v>100281.71</v>
      </c>
      <c r="G16" s="166">
        <v>63527.26</v>
      </c>
    </row>
    <row r="17" spans="1:7" ht="12.75">
      <c r="A17" s="163">
        <v>2</v>
      </c>
      <c r="B17" s="164" t="s">
        <v>25</v>
      </c>
      <c r="C17" s="165">
        <v>18596.44</v>
      </c>
      <c r="D17" s="166">
        <v>54571.74</v>
      </c>
      <c r="E17" s="167"/>
      <c r="F17" s="165">
        <v>37812.45</v>
      </c>
      <c r="G17" s="166">
        <v>35355.73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43700.12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39214.02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/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50659.32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39598.01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37750.08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3809.01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6300.85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6101.19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4700.35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4000.78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1503.78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/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51278.89</v>
      </c>
      <c r="D34" s="185">
        <f>SUM(D16:D33)</f>
        <v>185698.25999999998</v>
      </c>
      <c r="E34" s="186">
        <f>SUM(E20:E33)</f>
        <v>237337.51</v>
      </c>
      <c r="F34" s="187">
        <f>SUM(F16:F33)</f>
        <v>138094.16</v>
      </c>
      <c r="G34" s="185">
        <f>SUM(G16:G33)</f>
        <v>98882.99</v>
      </c>
    </row>
    <row r="35" spans="1:7" ht="15">
      <c r="A35" s="188"/>
      <c r="B35" s="189" t="s">
        <v>42</v>
      </c>
      <c r="C35" s="190"/>
      <c r="D35" s="191"/>
      <c r="E35" s="192">
        <v>-51639.25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71"/>
      <c r="F38" s="171"/>
      <c r="G38" s="171"/>
    </row>
    <row r="39" spans="1:7" ht="12.75">
      <c r="A39" s="163">
        <v>1</v>
      </c>
      <c r="B39" s="164" t="s">
        <v>9</v>
      </c>
      <c r="C39" s="171">
        <v>6125.45</v>
      </c>
      <c r="D39" s="172">
        <v>74622.84</v>
      </c>
      <c r="E39" s="172">
        <v>74622.84</v>
      </c>
      <c r="F39" s="171">
        <v>61383.84</v>
      </c>
      <c r="G39" s="172">
        <v>19364.45</v>
      </c>
    </row>
    <row r="40" spans="1:7" ht="12.75">
      <c r="A40" s="163">
        <v>2</v>
      </c>
      <c r="B40" s="164" t="s">
        <v>26</v>
      </c>
      <c r="C40" s="171">
        <v>985.45</v>
      </c>
      <c r="D40" s="172">
        <v>5464.92</v>
      </c>
      <c r="E40" s="172">
        <v>5464.92</v>
      </c>
      <c r="F40" s="171">
        <v>4261.38</v>
      </c>
      <c r="G40" s="172">
        <v>2188.99</v>
      </c>
    </row>
    <row r="41" spans="1:7" ht="25.5">
      <c r="A41" s="163">
        <v>3</v>
      </c>
      <c r="B41" s="168" t="s">
        <v>17</v>
      </c>
      <c r="C41" s="171">
        <v>1258.96</v>
      </c>
      <c r="D41" s="172">
        <v>13625.08</v>
      </c>
      <c r="E41" s="172">
        <v>13625.08</v>
      </c>
      <c r="F41" s="171">
        <v>10314.31</v>
      </c>
      <c r="G41" s="172">
        <v>4569.73</v>
      </c>
    </row>
    <row r="42" spans="1:7" ht="12.75">
      <c r="A42" s="163"/>
      <c r="B42" s="164"/>
      <c r="C42" s="171"/>
      <c r="D42" s="172"/>
      <c r="E42" s="172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8369.86</v>
      </c>
      <c r="D44" s="185">
        <f>SUM(D39:D43)</f>
        <v>93712.84</v>
      </c>
      <c r="E44" s="186">
        <f>SUM(E39:E43)</f>
        <v>93712.84</v>
      </c>
      <c r="F44" s="187">
        <f>SUM(F39:F43)</f>
        <v>75959.53</v>
      </c>
      <c r="G44" s="185">
        <f>SUM(G39:G43)</f>
        <v>26123.170000000002</v>
      </c>
    </row>
    <row r="45" spans="1:7" ht="13.5" thickBot="1">
      <c r="A45" s="199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8222.82</v>
      </c>
      <c r="D47" s="172">
        <v>29583.25</v>
      </c>
      <c r="E47" s="172">
        <v>29583.25</v>
      </c>
      <c r="F47" s="171">
        <v>32058.18</v>
      </c>
      <c r="G47" s="172">
        <v>5747.89</v>
      </c>
    </row>
    <row r="48" spans="1:7" ht="12.75">
      <c r="A48" s="163" t="s">
        <v>7</v>
      </c>
      <c r="B48" s="206" t="s">
        <v>27</v>
      </c>
      <c r="C48" s="171">
        <v>17730.51</v>
      </c>
      <c r="D48" s="172">
        <v>51581.18</v>
      </c>
      <c r="E48" s="172">
        <v>51581.18</v>
      </c>
      <c r="F48" s="171">
        <v>54905.98</v>
      </c>
      <c r="G48" s="172">
        <v>14405.71</v>
      </c>
    </row>
    <row r="49" spans="1:7" ht="12.75">
      <c r="A49" s="163" t="s">
        <v>12</v>
      </c>
      <c r="B49" s="206" t="s">
        <v>28</v>
      </c>
      <c r="C49" s="171">
        <v>2314.87</v>
      </c>
      <c r="D49" s="172">
        <v>3343.59</v>
      </c>
      <c r="E49" s="172">
        <v>3343.59</v>
      </c>
      <c r="F49" s="171">
        <v>3542.41</v>
      </c>
      <c r="G49" s="172">
        <v>1116.05</v>
      </c>
    </row>
    <row r="50" spans="1:7" ht="12.75">
      <c r="A50" s="163" t="s">
        <v>13</v>
      </c>
      <c r="B50" s="206" t="s">
        <v>29</v>
      </c>
      <c r="C50" s="171">
        <v>982.45</v>
      </c>
      <c r="D50" s="172">
        <v>2542.33</v>
      </c>
      <c r="E50" s="172">
        <v>2542.33</v>
      </c>
      <c r="F50" s="171">
        <v>2517.86</v>
      </c>
      <c r="G50" s="172">
        <v>1006.92</v>
      </c>
    </row>
    <row r="51" spans="1:7" ht="13.5" thickBot="1">
      <c r="A51" s="177"/>
      <c r="B51" s="207"/>
      <c r="C51" s="208"/>
      <c r="D51" s="209"/>
      <c r="E51" s="209"/>
      <c r="F51" s="208"/>
      <c r="G51" s="209"/>
    </row>
    <row r="52" spans="1:7" ht="13.5" thickBot="1">
      <c r="A52" s="210"/>
      <c r="B52" s="211"/>
      <c r="C52" s="212">
        <f>SUM(C47:C51)</f>
        <v>29250.649999999998</v>
      </c>
      <c r="D52" s="213">
        <f>SUM(D47:D51)</f>
        <v>87050.34999999999</v>
      </c>
      <c r="E52" s="214">
        <f>SUM(E47:E51)</f>
        <v>87050.34999999999</v>
      </c>
      <c r="F52" s="215">
        <f>SUM(F47:F51)</f>
        <v>93024.43000000001</v>
      </c>
      <c r="G52" s="213">
        <f>SUM(G47:G51)</f>
        <v>22276.569999999996</v>
      </c>
    </row>
    <row r="53" spans="1:7" ht="13.5" thickBot="1">
      <c r="A53" s="216"/>
      <c r="B53" s="217" t="s">
        <v>38</v>
      </c>
      <c r="C53" s="218">
        <v>147282.73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49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</cols>
  <sheetData>
    <row r="1" spans="1:7" ht="12.75">
      <c r="A1" s="332" t="s">
        <v>43</v>
      </c>
      <c r="B1" s="333"/>
      <c r="C1" s="333"/>
      <c r="D1" s="333"/>
      <c r="E1" s="333"/>
      <c r="F1" s="333"/>
      <c r="G1" s="222"/>
    </row>
    <row r="2" spans="1:7" ht="12.75">
      <c r="A2" s="332" t="s">
        <v>16</v>
      </c>
      <c r="B2" s="333"/>
      <c r="C2" s="333"/>
      <c r="D2" s="333"/>
      <c r="E2" s="333"/>
      <c r="F2" s="333"/>
      <c r="G2" s="222"/>
    </row>
    <row r="3" spans="1:7" ht="12.75">
      <c r="A3" s="332" t="s">
        <v>15</v>
      </c>
      <c r="B3" s="333"/>
      <c r="C3" s="333"/>
      <c r="D3" s="333"/>
      <c r="E3" s="333"/>
      <c r="F3" s="333"/>
      <c r="G3" s="222"/>
    </row>
    <row r="4" spans="1:7" ht="12.75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>
      <c r="A6" s="152"/>
      <c r="B6" s="332" t="s">
        <v>35</v>
      </c>
      <c r="C6" s="332"/>
      <c r="D6" s="332"/>
      <c r="E6" s="332"/>
      <c r="F6" s="222"/>
      <c r="G6" s="222"/>
    </row>
    <row r="7" spans="1:7" ht="12.75">
      <c r="A7" s="152"/>
      <c r="B7" s="222"/>
      <c r="C7" s="222"/>
      <c r="D7" s="222"/>
      <c r="E7" s="222"/>
      <c r="F7" s="222"/>
      <c r="G7" s="222"/>
    </row>
    <row r="8" spans="1:7" ht="12.75">
      <c r="A8" s="332" t="s">
        <v>57</v>
      </c>
      <c r="B8" s="332"/>
      <c r="C8" s="332"/>
      <c r="D8" s="332"/>
      <c r="E8" s="332"/>
      <c r="F8" s="332"/>
      <c r="G8" s="222"/>
    </row>
    <row r="9" spans="1:7" ht="12.75">
      <c r="A9" s="332"/>
      <c r="B9" s="332"/>
      <c r="C9" s="332"/>
      <c r="D9" s="332"/>
      <c r="E9" s="332"/>
      <c r="F9" s="332"/>
      <c r="G9" s="222"/>
    </row>
    <row r="10" spans="1:7" ht="12.75">
      <c r="A10" s="222"/>
      <c r="B10" s="222"/>
      <c r="C10" s="222"/>
      <c r="D10" s="222"/>
      <c r="E10" s="222"/>
      <c r="F10" s="222"/>
      <c r="G10" s="222"/>
    </row>
    <row r="11" spans="1:7" ht="12.75">
      <c r="A11" s="152"/>
      <c r="B11" s="332" t="s">
        <v>58</v>
      </c>
      <c r="C11" s="332"/>
      <c r="D11" s="332"/>
      <c r="E11" s="222"/>
      <c r="F11" s="222"/>
      <c r="G11" s="222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75125.12</v>
      </c>
      <c r="D16" s="166">
        <v>347098.8</v>
      </c>
      <c r="E16" s="167"/>
      <c r="F16" s="165">
        <v>369027.14</v>
      </c>
      <c r="G16" s="166">
        <v>53196.78</v>
      </c>
    </row>
    <row r="17" spans="1:7" ht="12.75">
      <c r="A17" s="163">
        <v>2</v>
      </c>
      <c r="B17" s="164" t="s">
        <v>25</v>
      </c>
      <c r="C17" s="165">
        <v>29781.45</v>
      </c>
      <c r="D17" s="166">
        <v>128544.63</v>
      </c>
      <c r="E17" s="167"/>
      <c r="F17" s="165">
        <v>124106.84</v>
      </c>
      <c r="G17" s="166">
        <v>34219.24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96782.45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78750.36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>
        <v>60457.14</v>
      </c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117458.3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40512.41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58178.65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9187.52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15875.69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11268.08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9453.78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12010.67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4946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>
        <v>11781.82</v>
      </c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104906.56999999999</v>
      </c>
      <c r="D34" s="185">
        <f>SUM(D16:D33)</f>
        <v>475643.43</v>
      </c>
      <c r="E34" s="186">
        <f>SUM(E20:E33)</f>
        <v>526662.8700000001</v>
      </c>
      <c r="F34" s="187">
        <f>SUM(F16:F33)</f>
        <v>493133.98</v>
      </c>
      <c r="G34" s="185">
        <f>SUM(G16:G33)</f>
        <v>87416.01999999999</v>
      </c>
    </row>
    <row r="35" spans="1:7" ht="15">
      <c r="A35" s="188"/>
      <c r="B35" s="189" t="s">
        <v>42</v>
      </c>
      <c r="C35" s="190"/>
      <c r="D35" s="191"/>
      <c r="E35" s="192">
        <v>-51019.44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71"/>
      <c r="F38" s="171"/>
      <c r="G38" s="171"/>
    </row>
    <row r="39" spans="1:7" ht="12.75">
      <c r="A39" s="163">
        <v>1</v>
      </c>
      <c r="B39" s="164" t="s">
        <v>9</v>
      </c>
      <c r="C39" s="171">
        <v>29147.82</v>
      </c>
      <c r="D39" s="172">
        <v>175775.04</v>
      </c>
      <c r="E39" s="172">
        <v>175775.04</v>
      </c>
      <c r="F39" s="171">
        <v>187424.54</v>
      </c>
      <c r="G39" s="172">
        <v>17498.32</v>
      </c>
    </row>
    <row r="40" spans="1:7" ht="12.75">
      <c r="A40" s="163">
        <v>2</v>
      </c>
      <c r="B40" s="164" t="s">
        <v>26</v>
      </c>
      <c r="C40" s="171">
        <v>4586.54</v>
      </c>
      <c r="D40" s="172">
        <v>12872.73</v>
      </c>
      <c r="E40" s="172">
        <v>12872.73</v>
      </c>
      <c r="F40" s="171">
        <v>13628.73</v>
      </c>
      <c r="G40" s="172">
        <v>4730.54</v>
      </c>
    </row>
    <row r="41" spans="1:7" ht="25.5">
      <c r="A41" s="163">
        <v>3</v>
      </c>
      <c r="B41" s="168" t="s">
        <v>17</v>
      </c>
      <c r="C41" s="171">
        <v>7359.14</v>
      </c>
      <c r="D41" s="172">
        <v>32094.12</v>
      </c>
      <c r="E41" s="172">
        <v>32094.12</v>
      </c>
      <c r="F41" s="171">
        <v>33540.43</v>
      </c>
      <c r="G41" s="172">
        <v>5912.83</v>
      </c>
    </row>
    <row r="42" spans="1:7" ht="12.75">
      <c r="A42" s="163"/>
      <c r="B42" s="164"/>
      <c r="C42" s="171"/>
      <c r="D42" s="172"/>
      <c r="E42" s="173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41093.5</v>
      </c>
      <c r="D44" s="185">
        <f>SUM(D39:D43)</f>
        <v>220741.89</v>
      </c>
      <c r="E44" s="186">
        <f>SUM(E39:E43)</f>
        <v>220741.89</v>
      </c>
      <c r="F44" s="187">
        <f>SUM(F39:F43)</f>
        <v>234593.7</v>
      </c>
      <c r="G44" s="185">
        <f>SUM(G39:G43)</f>
        <v>28141.690000000002</v>
      </c>
    </row>
    <row r="45" spans="1:7" ht="13.5" thickBot="1">
      <c r="A45" s="223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8587.23</v>
      </c>
      <c r="D47" s="172">
        <v>163188.64</v>
      </c>
      <c r="E47" s="172">
        <v>163188.64</v>
      </c>
      <c r="F47" s="171">
        <v>160905.78</v>
      </c>
      <c r="G47" s="172">
        <v>10870.09</v>
      </c>
    </row>
    <row r="48" spans="1:7" ht="12.75">
      <c r="A48" s="163" t="s">
        <v>7</v>
      </c>
      <c r="B48" s="206" t="s">
        <v>27</v>
      </c>
      <c r="C48" s="171">
        <v>10906.48</v>
      </c>
      <c r="D48" s="172">
        <v>170021.08</v>
      </c>
      <c r="E48" s="172">
        <v>170021.08</v>
      </c>
      <c r="F48" s="171">
        <v>165376.58</v>
      </c>
      <c r="G48" s="172">
        <v>15550.98</v>
      </c>
    </row>
    <row r="49" spans="1:7" ht="12.75">
      <c r="A49" s="163" t="s">
        <v>12</v>
      </c>
      <c r="B49" s="206" t="s">
        <v>28</v>
      </c>
      <c r="C49" s="171">
        <v>5580.58</v>
      </c>
      <c r="D49" s="172">
        <v>50271.37</v>
      </c>
      <c r="E49" s="172">
        <v>50271.37</v>
      </c>
      <c r="F49" s="171">
        <v>52040.34</v>
      </c>
      <c r="G49" s="172">
        <v>3811.61</v>
      </c>
    </row>
    <row r="50" spans="1:7" ht="12.75">
      <c r="A50" s="163" t="s">
        <v>13</v>
      </c>
      <c r="B50" s="206" t="s">
        <v>29</v>
      </c>
      <c r="C50" s="171">
        <v>12945.32</v>
      </c>
      <c r="D50" s="172">
        <v>35596.97</v>
      </c>
      <c r="E50" s="172">
        <v>35596.97</v>
      </c>
      <c r="F50" s="171">
        <v>46124.3</v>
      </c>
      <c r="G50" s="172">
        <v>2417.99</v>
      </c>
    </row>
    <row r="51" spans="1:7" ht="13.5" thickBot="1">
      <c r="A51" s="177"/>
      <c r="B51" s="207"/>
      <c r="C51" s="208"/>
      <c r="D51" s="209"/>
      <c r="E51" s="226"/>
      <c r="F51" s="208"/>
      <c r="G51" s="209"/>
    </row>
    <row r="52" spans="1:7" ht="13.5" thickBot="1">
      <c r="A52" s="210"/>
      <c r="B52" s="211"/>
      <c r="C52" s="212">
        <f>SUM(C47:C51)</f>
        <v>38019.61</v>
      </c>
      <c r="D52" s="213">
        <f>SUM(D47:D51)</f>
        <v>419078.05999999994</v>
      </c>
      <c r="E52" s="214">
        <f>SUM(E47:E51)</f>
        <v>419078.05999999994</v>
      </c>
      <c r="F52" s="215">
        <f>SUM(F47:F51)</f>
        <v>424446.99999999994</v>
      </c>
      <c r="G52" s="213">
        <f>SUM(G47:G51)</f>
        <v>32650.67</v>
      </c>
    </row>
    <row r="53" spans="1:7" ht="13.5" thickBot="1">
      <c r="A53" s="216"/>
      <c r="B53" s="217" t="s">
        <v>38</v>
      </c>
      <c r="C53" s="218">
        <v>148208.38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63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8.125" style="221" customWidth="1"/>
    <col min="2" max="2" width="24.75390625" style="221" customWidth="1"/>
    <col min="3" max="3" width="14.75390625" style="221" customWidth="1"/>
    <col min="4" max="4" width="18.125" style="221" customWidth="1"/>
    <col min="5" max="5" width="16.625" style="221" customWidth="1"/>
    <col min="6" max="6" width="14.125" style="221" customWidth="1"/>
    <col min="7" max="7" width="18.375" style="221" customWidth="1"/>
  </cols>
  <sheetData>
    <row r="1" spans="1:7" ht="12.75" customHeight="1">
      <c r="A1" s="332" t="s">
        <v>43</v>
      </c>
      <c r="B1" s="333"/>
      <c r="C1" s="333"/>
      <c r="D1" s="333"/>
      <c r="E1" s="333"/>
      <c r="F1" s="333"/>
      <c r="G1" s="224"/>
    </row>
    <row r="2" spans="1:7" ht="12.75" customHeight="1">
      <c r="A2" s="332" t="s">
        <v>16</v>
      </c>
      <c r="B2" s="333"/>
      <c r="C2" s="333"/>
      <c r="D2" s="333"/>
      <c r="E2" s="333"/>
      <c r="F2" s="333"/>
      <c r="G2" s="224"/>
    </row>
    <row r="3" spans="1:7" ht="12.75" customHeight="1">
      <c r="A3" s="332" t="s">
        <v>15</v>
      </c>
      <c r="B3" s="333"/>
      <c r="C3" s="333"/>
      <c r="D3" s="333"/>
      <c r="E3" s="333"/>
      <c r="F3" s="333"/>
      <c r="G3" s="224"/>
    </row>
    <row r="4" spans="1:7" ht="12.75" customHeight="1">
      <c r="A4" s="332" t="s">
        <v>14</v>
      </c>
      <c r="B4" s="333"/>
      <c r="C4" s="333"/>
      <c r="D4" s="333"/>
      <c r="E4" s="333"/>
      <c r="F4" s="333"/>
      <c r="G4" s="151"/>
    </row>
    <row r="5" spans="1:7" ht="12.75">
      <c r="A5" s="152"/>
      <c r="B5" s="152"/>
      <c r="C5" s="152"/>
      <c r="D5" s="152"/>
      <c r="E5" s="152"/>
      <c r="F5" s="152"/>
      <c r="G5" s="152"/>
    </row>
    <row r="6" spans="1:7" ht="12.75" customHeight="1">
      <c r="A6" s="152"/>
      <c r="B6" s="332" t="s">
        <v>35</v>
      </c>
      <c r="C6" s="332"/>
      <c r="D6" s="332"/>
      <c r="E6" s="332"/>
      <c r="F6" s="224"/>
      <c r="G6" s="224"/>
    </row>
    <row r="7" spans="1:7" ht="12.75">
      <c r="A7" s="152"/>
      <c r="B7" s="224"/>
      <c r="C7" s="224"/>
      <c r="D7" s="224"/>
      <c r="E7" s="224"/>
      <c r="F7" s="224"/>
      <c r="G7" s="224"/>
    </row>
    <row r="8" spans="1:7" ht="12.75" customHeight="1">
      <c r="A8" s="332" t="s">
        <v>59</v>
      </c>
      <c r="B8" s="332"/>
      <c r="C8" s="332"/>
      <c r="D8" s="332"/>
      <c r="E8" s="332"/>
      <c r="F8" s="332"/>
      <c r="G8" s="224"/>
    </row>
    <row r="9" spans="1:7" ht="12.75">
      <c r="A9" s="332"/>
      <c r="B9" s="332"/>
      <c r="C9" s="332"/>
      <c r="D9" s="332"/>
      <c r="E9" s="332"/>
      <c r="F9" s="332"/>
      <c r="G9" s="224"/>
    </row>
    <row r="10" spans="1:7" ht="12.75">
      <c r="A10" s="224"/>
      <c r="B10" s="224"/>
      <c r="C10" s="224"/>
      <c r="D10" s="224"/>
      <c r="E10" s="224"/>
      <c r="F10" s="224"/>
      <c r="G10" s="224"/>
    </row>
    <row r="11" spans="1:7" ht="12.75" customHeight="1">
      <c r="A11" s="152"/>
      <c r="B11" s="332" t="s">
        <v>60</v>
      </c>
      <c r="C11" s="332"/>
      <c r="D11" s="332"/>
      <c r="E11" s="224"/>
      <c r="F11" s="224"/>
      <c r="G11" s="224"/>
    </row>
    <row r="12" spans="1:7" ht="13.5" thickBot="1">
      <c r="A12" s="152"/>
      <c r="B12" s="153"/>
      <c r="C12" s="153"/>
      <c r="D12" s="153"/>
      <c r="E12" s="153"/>
      <c r="F12" s="153"/>
      <c r="G12" s="153"/>
    </row>
    <row r="13" spans="1:7" ht="25.5" customHeight="1">
      <c r="A13" s="336" t="s">
        <v>20</v>
      </c>
      <c r="B13" s="338" t="s">
        <v>19</v>
      </c>
      <c r="C13" s="340" t="s">
        <v>36</v>
      </c>
      <c r="D13" s="342" t="s">
        <v>21</v>
      </c>
      <c r="E13" s="344" t="s">
        <v>0</v>
      </c>
      <c r="F13" s="154" t="s">
        <v>23</v>
      </c>
      <c r="G13" s="334" t="s">
        <v>37</v>
      </c>
    </row>
    <row r="14" spans="1:7" ht="13.5" thickBot="1">
      <c r="A14" s="337"/>
      <c r="B14" s="339"/>
      <c r="C14" s="341"/>
      <c r="D14" s="343"/>
      <c r="E14" s="345"/>
      <c r="F14" s="155" t="s">
        <v>24</v>
      </c>
      <c r="G14" s="335"/>
    </row>
    <row r="15" spans="1:7" ht="12.75">
      <c r="A15" s="156"/>
      <c r="B15" s="157"/>
      <c r="C15" s="158"/>
      <c r="D15" s="159"/>
      <c r="E15" s="160"/>
      <c r="F15" s="161"/>
      <c r="G15" s="162"/>
    </row>
    <row r="16" spans="1:7" ht="25.5">
      <c r="A16" s="163">
        <v>1</v>
      </c>
      <c r="B16" s="164" t="s">
        <v>1</v>
      </c>
      <c r="C16" s="165">
        <v>16820.12</v>
      </c>
      <c r="D16" s="166">
        <v>225811.92</v>
      </c>
      <c r="E16" s="167"/>
      <c r="F16" s="165">
        <v>206608.93</v>
      </c>
      <c r="G16" s="166">
        <v>36023.11</v>
      </c>
    </row>
    <row r="17" spans="1:7" ht="12.75">
      <c r="A17" s="163">
        <v>2</v>
      </c>
      <c r="B17" s="164" t="s">
        <v>25</v>
      </c>
      <c r="C17" s="165">
        <v>6759.38</v>
      </c>
      <c r="D17" s="166">
        <v>83627.04</v>
      </c>
      <c r="E17" s="167"/>
      <c r="F17" s="165">
        <v>72823.11</v>
      </c>
      <c r="G17" s="166">
        <v>17563.31</v>
      </c>
    </row>
    <row r="18" spans="1:7" ht="12.75">
      <c r="A18" s="163"/>
      <c r="B18" s="168"/>
      <c r="C18" s="165"/>
      <c r="D18" s="166"/>
      <c r="E18" s="167"/>
      <c r="F18" s="165"/>
      <c r="G18" s="166"/>
    </row>
    <row r="19" spans="1:7" ht="25.5">
      <c r="A19" s="169"/>
      <c r="B19" s="170" t="s">
        <v>2</v>
      </c>
      <c r="C19" s="171"/>
      <c r="D19" s="172"/>
      <c r="E19" s="173"/>
      <c r="F19" s="171"/>
      <c r="G19" s="172"/>
    </row>
    <row r="20" spans="1:7" ht="38.25">
      <c r="A20" s="163">
        <v>3</v>
      </c>
      <c r="B20" s="168" t="s">
        <v>18</v>
      </c>
      <c r="C20" s="171"/>
      <c r="D20" s="172"/>
      <c r="E20" s="173">
        <v>62785.32</v>
      </c>
      <c r="F20" s="171"/>
      <c r="G20" s="172"/>
    </row>
    <row r="21" spans="1:7" ht="25.5">
      <c r="A21" s="163">
        <v>4</v>
      </c>
      <c r="B21" s="168" t="s">
        <v>33</v>
      </c>
      <c r="C21" s="171"/>
      <c r="D21" s="172"/>
      <c r="E21" s="173">
        <v>52478.25</v>
      </c>
      <c r="F21" s="171"/>
      <c r="G21" s="172"/>
    </row>
    <row r="22" spans="1:7" ht="25.5">
      <c r="A22" s="163">
        <v>5</v>
      </c>
      <c r="B22" s="164" t="s">
        <v>4</v>
      </c>
      <c r="C22" s="171"/>
      <c r="D22" s="172"/>
      <c r="E22" s="173">
        <v>41258.98</v>
      </c>
      <c r="F22" s="171"/>
      <c r="G22" s="172"/>
    </row>
    <row r="23" spans="1:7" ht="25.5">
      <c r="A23" s="163">
        <v>6</v>
      </c>
      <c r="B23" s="164" t="s">
        <v>5</v>
      </c>
      <c r="C23" s="171"/>
      <c r="D23" s="172"/>
      <c r="E23" s="173">
        <v>77525.98</v>
      </c>
      <c r="F23" s="171"/>
      <c r="G23" s="172"/>
    </row>
    <row r="24" spans="1:7" ht="12.75">
      <c r="A24" s="163">
        <v>7</v>
      </c>
      <c r="B24" s="164" t="s">
        <v>32</v>
      </c>
      <c r="C24" s="171"/>
      <c r="D24" s="172"/>
      <c r="E24" s="173">
        <v>27854.12</v>
      </c>
      <c r="F24" s="171"/>
      <c r="G24" s="172"/>
    </row>
    <row r="25" spans="1:7" ht="25.5">
      <c r="A25" s="163">
        <v>8</v>
      </c>
      <c r="B25" s="164" t="s">
        <v>39</v>
      </c>
      <c r="C25" s="171"/>
      <c r="D25" s="172"/>
      <c r="E25" s="173">
        <v>38759.45</v>
      </c>
      <c r="F25" s="171"/>
      <c r="G25" s="172"/>
    </row>
    <row r="26" spans="1:7" ht="63.75">
      <c r="A26" s="163">
        <v>9</v>
      </c>
      <c r="B26" s="164" t="s">
        <v>40</v>
      </c>
      <c r="C26" s="171"/>
      <c r="D26" s="172"/>
      <c r="E26" s="173">
        <v>6028.96</v>
      </c>
      <c r="F26" s="171"/>
      <c r="G26" s="172"/>
    </row>
    <row r="27" spans="1:7" ht="38.25">
      <c r="A27" s="163">
        <v>10</v>
      </c>
      <c r="B27" s="164" t="s">
        <v>41</v>
      </c>
      <c r="C27" s="174"/>
      <c r="D27" s="166"/>
      <c r="E27" s="175">
        <v>10127.47</v>
      </c>
      <c r="F27" s="174"/>
      <c r="G27" s="176"/>
    </row>
    <row r="28" spans="1:7" ht="25.5">
      <c r="A28" s="163">
        <v>11</v>
      </c>
      <c r="B28" s="164" t="s">
        <v>34</v>
      </c>
      <c r="C28" s="171"/>
      <c r="D28" s="172"/>
      <c r="E28" s="173">
        <v>7987.02</v>
      </c>
      <c r="F28" s="171"/>
      <c r="G28" s="172"/>
    </row>
    <row r="29" spans="1:7" ht="12.75">
      <c r="A29" s="163">
        <v>12</v>
      </c>
      <c r="B29" s="164" t="s">
        <v>30</v>
      </c>
      <c r="C29" s="171"/>
      <c r="D29" s="172"/>
      <c r="E29" s="173">
        <v>6103.87</v>
      </c>
      <c r="F29" s="171"/>
      <c r="G29" s="172"/>
    </row>
    <row r="30" spans="1:7" ht="25.5">
      <c r="A30" s="163">
        <v>13</v>
      </c>
      <c r="B30" s="164" t="s">
        <v>31</v>
      </c>
      <c r="C30" s="171"/>
      <c r="D30" s="172"/>
      <c r="E30" s="173">
        <v>6002.45</v>
      </c>
      <c r="F30" s="171"/>
      <c r="G30" s="172"/>
    </row>
    <row r="31" spans="1:7" ht="12.75">
      <c r="A31" s="163">
        <v>14</v>
      </c>
      <c r="B31" s="164" t="s">
        <v>6</v>
      </c>
      <c r="C31" s="171"/>
      <c r="D31" s="172"/>
      <c r="E31" s="173">
        <v>2998.78</v>
      </c>
      <c r="F31" s="171"/>
      <c r="G31" s="172"/>
    </row>
    <row r="32" spans="1:7" ht="25.5">
      <c r="A32" s="163">
        <v>15</v>
      </c>
      <c r="B32" s="164" t="s">
        <v>3</v>
      </c>
      <c r="C32" s="171"/>
      <c r="D32" s="172"/>
      <c r="E32" s="173">
        <v>5503.78</v>
      </c>
      <c r="F32" s="171"/>
      <c r="G32" s="172"/>
    </row>
    <row r="33" spans="1:7" ht="13.5" thickBot="1">
      <c r="A33" s="177"/>
      <c r="B33" s="178"/>
      <c r="C33" s="179"/>
      <c r="D33" s="180"/>
      <c r="E33" s="181"/>
      <c r="F33" s="179"/>
      <c r="G33" s="180"/>
    </row>
    <row r="34" spans="1:7" ht="13.5" thickBot="1">
      <c r="A34" s="182"/>
      <c r="B34" s="183"/>
      <c r="C34" s="184">
        <f>SUM(C16:C33)</f>
        <v>23579.5</v>
      </c>
      <c r="D34" s="185">
        <f>SUM(D16:D33)</f>
        <v>309438.96</v>
      </c>
      <c r="E34" s="186">
        <f>SUM(E20:E33)</f>
        <v>345414.4300000001</v>
      </c>
      <c r="F34" s="187">
        <f>SUM(F16:F33)</f>
        <v>279432.04</v>
      </c>
      <c r="G34" s="185">
        <f>SUM(G16:G33)</f>
        <v>53586.42</v>
      </c>
    </row>
    <row r="35" spans="1:7" ht="15">
      <c r="A35" s="188"/>
      <c r="B35" s="189" t="s">
        <v>42</v>
      </c>
      <c r="C35" s="190"/>
      <c r="D35" s="191"/>
      <c r="E35" s="192">
        <v>-35975.47</v>
      </c>
      <c r="F35" s="193"/>
      <c r="G35" s="191"/>
    </row>
    <row r="36" spans="1:7" ht="12.75">
      <c r="A36" s="194"/>
      <c r="B36" s="168"/>
      <c r="C36" s="171"/>
      <c r="D36" s="195"/>
      <c r="E36" s="171"/>
      <c r="F36" s="171"/>
      <c r="G36" s="171"/>
    </row>
    <row r="37" spans="1:7" ht="12.75">
      <c r="A37" s="194"/>
      <c r="B37" s="196" t="s">
        <v>8</v>
      </c>
      <c r="C37" s="171"/>
      <c r="D37" s="195"/>
      <c r="E37" s="171"/>
      <c r="F37" s="171"/>
      <c r="G37" s="171"/>
    </row>
    <row r="38" spans="1:7" ht="12.75">
      <c r="A38" s="194"/>
      <c r="B38" s="168"/>
      <c r="C38" s="171"/>
      <c r="D38" s="195"/>
      <c r="E38" s="171"/>
      <c r="F38" s="171"/>
      <c r="G38" s="171"/>
    </row>
    <row r="39" spans="1:7" ht="12.75">
      <c r="A39" s="163">
        <v>1</v>
      </c>
      <c r="B39" s="164" t="s">
        <v>9</v>
      </c>
      <c r="C39" s="171">
        <v>2158.21</v>
      </c>
      <c r="D39" s="172">
        <v>114353.64</v>
      </c>
      <c r="E39" s="172">
        <v>114353.64</v>
      </c>
      <c r="F39" s="171">
        <v>104762.85</v>
      </c>
      <c r="G39" s="172">
        <v>11749</v>
      </c>
    </row>
    <row r="40" spans="1:7" ht="12.75">
      <c r="A40" s="163">
        <v>2</v>
      </c>
      <c r="B40" s="164" t="s">
        <v>26</v>
      </c>
      <c r="C40" s="171">
        <v>1582.12</v>
      </c>
      <c r="D40" s="172">
        <v>8374.49</v>
      </c>
      <c r="E40" s="172">
        <v>8374.49</v>
      </c>
      <c r="F40" s="171">
        <v>7670.88</v>
      </c>
      <c r="G40" s="172">
        <v>2285.73</v>
      </c>
    </row>
    <row r="41" spans="1:7" ht="25.5">
      <c r="A41" s="163">
        <v>3</v>
      </c>
      <c r="B41" s="168" t="s">
        <v>17</v>
      </c>
      <c r="C41" s="171">
        <v>2682.54</v>
      </c>
      <c r="D41" s="172">
        <v>20879.32</v>
      </c>
      <c r="E41" s="172">
        <v>20879.32</v>
      </c>
      <c r="F41" s="171">
        <v>19155.96</v>
      </c>
      <c r="G41" s="172">
        <v>4405.9</v>
      </c>
    </row>
    <row r="42" spans="1:7" ht="12.75">
      <c r="A42" s="163"/>
      <c r="B42" s="164"/>
      <c r="C42" s="171"/>
      <c r="D42" s="172"/>
      <c r="E42" s="173"/>
      <c r="F42" s="171"/>
      <c r="G42" s="172"/>
    </row>
    <row r="43" spans="1:7" ht="13.5" thickBot="1">
      <c r="A43" s="177"/>
      <c r="B43" s="178"/>
      <c r="C43" s="197"/>
      <c r="D43" s="180"/>
      <c r="E43" s="181"/>
      <c r="F43" s="179"/>
      <c r="G43" s="198"/>
    </row>
    <row r="44" spans="1:7" ht="13.5" thickBot="1">
      <c r="A44" s="182"/>
      <c r="B44" s="183"/>
      <c r="C44" s="184">
        <f>SUM(C39:C43)</f>
        <v>6422.87</v>
      </c>
      <c r="D44" s="185">
        <f>SUM(D39:D43)</f>
        <v>143607.45</v>
      </c>
      <c r="E44" s="186">
        <f>SUM(E39:E43)</f>
        <v>143607.45</v>
      </c>
      <c r="F44" s="187">
        <f>SUM(F39:F43)</f>
        <v>131589.69</v>
      </c>
      <c r="G44" s="185">
        <f>SUM(G39:G43)</f>
        <v>18440.629999999997</v>
      </c>
    </row>
    <row r="45" spans="1:7" ht="13.5" thickBot="1">
      <c r="A45" s="225"/>
      <c r="B45" s="151"/>
      <c r="C45" s="193"/>
      <c r="D45" s="200"/>
      <c r="E45" s="200"/>
      <c r="F45" s="193"/>
      <c r="G45" s="200"/>
    </row>
    <row r="46" spans="1:7" ht="12.75">
      <c r="A46" s="201"/>
      <c r="B46" s="202" t="s">
        <v>10</v>
      </c>
      <c r="C46" s="161"/>
      <c r="D46" s="203"/>
      <c r="E46" s="204"/>
      <c r="F46" s="205"/>
      <c r="G46" s="162"/>
    </row>
    <row r="47" spans="1:7" ht="12.75">
      <c r="A47" s="163">
        <v>1</v>
      </c>
      <c r="B47" s="206" t="s">
        <v>11</v>
      </c>
      <c r="C47" s="171">
        <v>8389.44</v>
      </c>
      <c r="D47" s="172">
        <v>103137.41</v>
      </c>
      <c r="E47" s="172">
        <v>103137.41</v>
      </c>
      <c r="F47" s="171">
        <v>97554.51</v>
      </c>
      <c r="G47" s="172">
        <v>13972.34</v>
      </c>
    </row>
    <row r="48" spans="1:7" ht="12.75">
      <c r="A48" s="163" t="s">
        <v>7</v>
      </c>
      <c r="B48" s="206" t="s">
        <v>27</v>
      </c>
      <c r="C48" s="171">
        <v>16051.8</v>
      </c>
      <c r="D48" s="172">
        <v>103653.14</v>
      </c>
      <c r="E48" s="172">
        <v>103653.14</v>
      </c>
      <c r="F48" s="171">
        <v>90614.53</v>
      </c>
      <c r="G48" s="172">
        <v>29090.41</v>
      </c>
    </row>
    <row r="49" spans="1:7" ht="12.75">
      <c r="A49" s="163" t="s">
        <v>12</v>
      </c>
      <c r="B49" s="206" t="s">
        <v>28</v>
      </c>
      <c r="C49" s="171">
        <v>580.58</v>
      </c>
      <c r="D49" s="172">
        <v>36219.41</v>
      </c>
      <c r="E49" s="172">
        <v>36219.41</v>
      </c>
      <c r="F49" s="171">
        <v>34855.41</v>
      </c>
      <c r="G49" s="172">
        <v>1944.58</v>
      </c>
    </row>
    <row r="50" spans="1:7" ht="12.75">
      <c r="A50" s="163" t="s">
        <v>13</v>
      </c>
      <c r="B50" s="206" t="s">
        <v>29</v>
      </c>
      <c r="C50" s="171">
        <v>945.32</v>
      </c>
      <c r="D50" s="172">
        <v>25624.82</v>
      </c>
      <c r="E50" s="172">
        <v>25624.82</v>
      </c>
      <c r="F50" s="171">
        <v>23931.29</v>
      </c>
      <c r="G50" s="172">
        <v>2638.85</v>
      </c>
    </row>
    <row r="51" spans="1:7" ht="13.5" thickBot="1">
      <c r="A51" s="177"/>
      <c r="B51" s="207"/>
      <c r="C51" s="208"/>
      <c r="D51" s="209"/>
      <c r="E51" s="226"/>
      <c r="F51" s="208"/>
      <c r="G51" s="209"/>
    </row>
    <row r="52" spans="1:7" ht="13.5" thickBot="1">
      <c r="A52" s="210"/>
      <c r="B52" s="211"/>
      <c r="C52" s="212">
        <f>SUM(C47:C51)</f>
        <v>25967.14</v>
      </c>
      <c r="D52" s="213">
        <f>SUM(D47:D51)</f>
        <v>268634.77999999997</v>
      </c>
      <c r="E52" s="214">
        <f>SUM(E47:E51)</f>
        <v>268634.77999999997</v>
      </c>
      <c r="F52" s="215">
        <f>SUM(F47:F51)</f>
        <v>246955.74</v>
      </c>
      <c r="G52" s="213">
        <f>SUM(G47:G51)</f>
        <v>47646.18</v>
      </c>
    </row>
    <row r="53" spans="1:7" ht="13.5" thickBot="1">
      <c r="A53" s="216"/>
      <c r="B53" s="217" t="s">
        <v>38</v>
      </c>
      <c r="C53" s="218">
        <v>119673.23</v>
      </c>
      <c r="D53" s="219"/>
      <c r="E53" s="217"/>
      <c r="F53" s="217"/>
      <c r="G53" s="220"/>
    </row>
    <row r="54" spans="1:7" ht="12.75">
      <c r="A54" s="152"/>
      <c r="B54" s="151" t="s">
        <v>22</v>
      </c>
      <c r="C54" s="151"/>
      <c r="D54" s="151"/>
      <c r="E54" s="151"/>
      <c r="F54" s="151"/>
      <c r="G54" s="151"/>
    </row>
    <row r="55" spans="1:7" ht="12.75">
      <c r="A55" s="152"/>
      <c r="B55" s="151" t="s">
        <v>62</v>
      </c>
      <c r="C55" s="151"/>
      <c r="D55" s="151"/>
      <c r="E55" s="151"/>
      <c r="F55" s="151"/>
      <c r="G55" s="151"/>
    </row>
    <row r="56" spans="1:7" ht="12.75">
      <c r="A56" s="152"/>
      <c r="B56" s="151"/>
      <c r="C56" s="151"/>
      <c r="D56" s="151"/>
      <c r="E56" s="151"/>
      <c r="F56" s="151"/>
      <c r="G56" s="151"/>
    </row>
    <row r="57" spans="1:7" ht="12.75">
      <c r="A57" s="152"/>
      <c r="B57" s="151"/>
      <c r="C57" s="151"/>
      <c r="D57" s="151"/>
      <c r="E57" s="151"/>
      <c r="F57" s="151"/>
      <c r="G57" s="151"/>
    </row>
  </sheetData>
  <sheetProtection/>
  <mergeCells count="13">
    <mergeCell ref="G13:G14"/>
    <mergeCell ref="B11:D11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B6:E6"/>
    <mergeCell ref="A8:F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2015-03-11T02:34:34Z</dcterms:created>
  <dcterms:modified xsi:type="dcterms:W3CDTF">2015-03-27T02:51:56Z</dcterms:modified>
  <cp:category/>
  <cp:version/>
  <cp:contentType/>
  <cp:contentStatus/>
</cp:coreProperties>
</file>