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955" activeTab="0"/>
  </bookViews>
  <sheets>
    <sheet name="346" sheetId="1" r:id="rId1"/>
    <sheet name="348" sheetId="2" r:id="rId2"/>
    <sheet name="348,1" sheetId="3" r:id="rId3"/>
    <sheet name="350" sheetId="4" r:id="rId4"/>
    <sheet name="350,1" sheetId="5" r:id="rId5"/>
    <sheet name="352" sheetId="6" r:id="rId6"/>
    <sheet name="352,1" sheetId="7" r:id="rId7"/>
    <sheet name="354" sheetId="8" r:id="rId8"/>
    <sheet name="356" sheetId="9" r:id="rId9"/>
    <sheet name="358" sheetId="10" r:id="rId10"/>
    <sheet name="358,1" sheetId="11" r:id="rId11"/>
    <sheet name="360" sheetId="12" r:id="rId12"/>
    <sheet name="360,1" sheetId="13" r:id="rId13"/>
    <sheet name="362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<sst xmlns="http://schemas.openxmlformats.org/spreadsheetml/2006/main" count="644" uniqueCount="74">
  <si>
    <t>Затраты за отчетный период руб.</t>
  </si>
  <si>
    <t xml:space="preserve">Содержание и ремонт общего имущества </t>
  </si>
  <si>
    <t>в том числе расходы по статьям:</t>
  </si>
  <si>
    <t>Дератизация и дезинфекция</t>
  </si>
  <si>
    <t>Работы по санитарному содержанию подъездов</t>
  </si>
  <si>
    <t>Работы  по санитарному содержанию территории</t>
  </si>
  <si>
    <t>Услуги банка</t>
  </si>
  <si>
    <t>2.</t>
  </si>
  <si>
    <t>Жилищные услуги</t>
  </si>
  <si>
    <t>Охранные услуги</t>
  </si>
  <si>
    <t>Коммунальные услуги</t>
  </si>
  <si>
    <t>Электричество</t>
  </si>
  <si>
    <t>3.</t>
  </si>
  <si>
    <t>4.</t>
  </si>
  <si>
    <t xml:space="preserve">от 23.09.2010 г. №731 </t>
  </si>
  <si>
    <t>Постановления правительства РФ</t>
  </si>
  <si>
    <t xml:space="preserve">                 отчет о результатах деятельности  управляющей организации согласно </t>
  </si>
  <si>
    <t>Вывоз и утилизация КГМ и ТБО</t>
  </si>
  <si>
    <t>Расходы по управлению многоквартирными домами</t>
  </si>
  <si>
    <t>Виды услуг (работ)</t>
  </si>
  <si>
    <t>№ п/п</t>
  </si>
  <si>
    <t>Начислено жителям руб.</t>
  </si>
  <si>
    <t>Справочно:</t>
  </si>
  <si>
    <t>Оплачено жителями</t>
  </si>
  <si>
    <t>руб.</t>
  </si>
  <si>
    <t>Благоустройство тер-рии</t>
  </si>
  <si>
    <t>Видеонаблюдение</t>
  </si>
  <si>
    <t>Газ</t>
  </si>
  <si>
    <t>Водопотребление</t>
  </si>
  <si>
    <t>Водоотвод</t>
  </si>
  <si>
    <t>Содержание офиса</t>
  </si>
  <si>
    <t>Содержание офиса(ком услуги)</t>
  </si>
  <si>
    <t xml:space="preserve"> Уборка и вывоз снега</t>
  </si>
  <si>
    <t>Расходы по эксплуатации многоквартирных домов</t>
  </si>
  <si>
    <t>МКСМ  ( тех. обслуживание)</t>
  </si>
  <si>
    <t>Задолженность жителей руб. на 01.01.2014</t>
  </si>
  <si>
    <t>Общая задолжность</t>
  </si>
  <si>
    <t>Очистка снега с кровли, услуги автовышки</t>
  </si>
  <si>
    <t>Техническое обслуживание домофонов(видеокамер, блок питания,ремонт шлагбаума)</t>
  </si>
  <si>
    <t>Газ ( терморегуляторы, вентелятор, бак расшир, др. комплектующие)</t>
  </si>
  <si>
    <t>Итого</t>
  </si>
  <si>
    <t xml:space="preserve">                   В соответствии со ст. 162 п.11 ЖК РФ ЗАО УК" ЭкоПолис" публикует финансовый </t>
  </si>
  <si>
    <t>Многоквартирные дома расположенные по адресу: Кирова 346</t>
  </si>
  <si>
    <t>Общая площадь дома - 2200,50 м2</t>
  </si>
  <si>
    <t>Всего квартир 48</t>
  </si>
  <si>
    <t>Многоквартирные дома расположенные по адресу: Кирова 348</t>
  </si>
  <si>
    <t>Общая площадь дома - 640,10 м2</t>
  </si>
  <si>
    <t>Всего квартир 4</t>
  </si>
  <si>
    <t>Многоквартирные дома расположенные по адресу: Кирова 348/1</t>
  </si>
  <si>
    <t>Общая площадь дома - 716,20 м2</t>
  </si>
  <si>
    <t>Многоквартирные дома расположенные по адресу: Кирова 350</t>
  </si>
  <si>
    <t>Общая площадь дома - 640,50 м2</t>
  </si>
  <si>
    <t>Многоквартирные дома расположенные по адресу: Кирова 350/1</t>
  </si>
  <si>
    <t>Многоквартирные дома расположенные по адресу: Кирова 352</t>
  </si>
  <si>
    <t>Многоквартирные дома расположенные по адресу: Кирова 352/1</t>
  </si>
  <si>
    <t>Многоквартирные дома расположенные по адресу: Кирова 354</t>
  </si>
  <si>
    <t>Общая площадь дома - 1685,60м2</t>
  </si>
  <si>
    <t>Многоквартирные дома расположенные по адресу: Кирова 356</t>
  </si>
  <si>
    <t>Общая площадь дома - 1096,60м2</t>
  </si>
  <si>
    <t>Многоквартирные дома расположенные по адресу: Кирова 358</t>
  </si>
  <si>
    <t>Всего квартир 24</t>
  </si>
  <si>
    <t>Всего квартир 36</t>
  </si>
  <si>
    <t>Многоквартирные дома расположенные по адресу: Кирова 358/1</t>
  </si>
  <si>
    <t>Многоквартирные дома расположенные по адресу: Кирова 360</t>
  </si>
  <si>
    <t>Многоквартирные дома расположенные по адресу: Кирова 360/1</t>
  </si>
  <si>
    <t>Многоквартирные дома расположенные по адресу: Кирова 362</t>
  </si>
  <si>
    <t>Общая площадь дома - 1123,50м2</t>
  </si>
  <si>
    <t>Общая площадь дома - 714,30 м2</t>
  </si>
  <si>
    <t>Общая площадь дома - 715,90 м2</t>
  </si>
  <si>
    <t>Общая площадь дома - 715,60 м2</t>
  </si>
  <si>
    <t>Общая площадь дома - 719,70 м2</t>
  </si>
  <si>
    <t>Общая площадь дома - 717,80 м2</t>
  </si>
  <si>
    <t>Общая площадь дома - 717,50 м2</t>
  </si>
  <si>
    <t>За 01.01.2013 по 31.12.2013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</si>
</sst>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0.0"/>
    <numFmt numFmtId="170" formatCode="_-* #,##0.0_р_._-;\-* #,##0.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59"/>
      <name val="Arial Cyr"/>
      <family val="0"/>
    </font>
    <font>
      <sz val="10"/>
      <color indexed="59"/>
      <name val="Arial"/>
      <family val="2"/>
    </font>
    <font>
      <sz val="10"/>
      <color indexed="59"/>
      <name val="Arial Cyr"/>
      <family val="0"/>
    </font>
    <font>
      <b/>
      <sz val="11"/>
      <color indexed="59"/>
      <name val="Arial"/>
      <family val="2"/>
    </font>
    <font>
      <b/>
      <sz val="10"/>
      <color indexed="59"/>
      <name val="Arial"/>
      <family val="2"/>
    </font>
    <font>
      <b/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2" tint="-0.8999800086021423"/>
      <name val="Arial Cyr"/>
      <family val="0"/>
    </font>
    <font>
      <sz val="10"/>
      <color theme="2" tint="-0.8999800086021423"/>
      <name val="Arial"/>
      <family val="2"/>
    </font>
    <font>
      <sz val="10"/>
      <color theme="2" tint="-0.8999800086021423"/>
      <name val="Arial Cyr"/>
      <family val="0"/>
    </font>
    <font>
      <b/>
      <sz val="11"/>
      <color theme="2" tint="-0.8999800086021423"/>
      <name val="Arial"/>
      <family val="2"/>
    </font>
    <font>
      <b/>
      <sz val="10"/>
      <color theme="2" tint="-0.89998000860214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6" fillId="0" borderId="0" xfId="54">
      <alignment/>
      <protection/>
    </xf>
    <xf numFmtId="0" fontId="19" fillId="0" borderId="0" xfId="54" applyFont="1">
      <alignment/>
      <protection/>
    </xf>
    <xf numFmtId="0" fontId="20" fillId="0" borderId="0" xfId="54" applyFont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21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>
      <alignment/>
      <protection/>
    </xf>
    <xf numFmtId="0" fontId="21" fillId="0" borderId="13" xfId="54" applyFont="1" applyBorder="1" applyAlignment="1">
      <alignment wrapText="1"/>
      <protection/>
    </xf>
    <xf numFmtId="43" fontId="21" fillId="0" borderId="14" xfId="54" applyNumberFormat="1" applyFont="1" applyBorder="1" applyAlignment="1">
      <alignment wrapText="1"/>
      <protection/>
    </xf>
    <xf numFmtId="43" fontId="21" fillId="0" borderId="15" xfId="54" applyNumberFormat="1" applyFont="1" applyBorder="1" applyAlignment="1">
      <alignment wrapText="1"/>
      <protection/>
    </xf>
    <xf numFmtId="0" fontId="21" fillId="0" borderId="16" xfId="54" applyFont="1" applyBorder="1" applyAlignment="1">
      <alignment horizontal="center"/>
      <protection/>
    </xf>
    <xf numFmtId="0" fontId="21" fillId="0" borderId="17" xfId="54" applyFont="1" applyBorder="1" applyAlignment="1">
      <alignment wrapText="1"/>
      <protection/>
    </xf>
    <xf numFmtId="43" fontId="20" fillId="0" borderId="10" xfId="54" applyNumberFormat="1" applyFont="1" applyBorder="1" applyAlignment="1">
      <alignment wrapText="1"/>
      <protection/>
    </xf>
    <xf numFmtId="43" fontId="20" fillId="0" borderId="18" xfId="54" applyNumberFormat="1" applyFont="1" applyBorder="1" applyAlignment="1">
      <alignment wrapText="1"/>
      <protection/>
    </xf>
    <xf numFmtId="0" fontId="21" fillId="0" borderId="19" xfId="54" applyFont="1" applyBorder="1" applyAlignment="1">
      <alignment wrapText="1"/>
      <protection/>
    </xf>
    <xf numFmtId="0" fontId="21" fillId="0" borderId="16" xfId="54" applyFont="1" applyBorder="1">
      <alignment/>
      <protection/>
    </xf>
    <xf numFmtId="0" fontId="20" fillId="0" borderId="17" xfId="54" applyFont="1" applyBorder="1" applyAlignment="1">
      <alignment wrapText="1"/>
      <protection/>
    </xf>
    <xf numFmtId="43" fontId="21" fillId="0" borderId="10" xfId="54" applyNumberFormat="1" applyFont="1" applyBorder="1" applyAlignment="1">
      <alignment wrapText="1"/>
      <protection/>
    </xf>
    <xf numFmtId="43" fontId="21" fillId="0" borderId="18" xfId="54" applyNumberFormat="1" applyFont="1" applyBorder="1" applyAlignment="1">
      <alignment wrapText="1"/>
      <protection/>
    </xf>
    <xf numFmtId="43" fontId="22" fillId="0" borderId="10" xfId="54" applyNumberFormat="1" applyFont="1" applyBorder="1" applyAlignment="1">
      <alignment wrapText="1"/>
      <protection/>
    </xf>
    <xf numFmtId="43" fontId="22" fillId="0" borderId="18" xfId="54" applyNumberFormat="1" applyFont="1" applyBorder="1" applyAlignment="1">
      <alignment wrapText="1"/>
      <protection/>
    </xf>
    <xf numFmtId="0" fontId="21" fillId="0" borderId="20" xfId="54" applyFont="1" applyBorder="1" applyAlignment="1">
      <alignment horizontal="center"/>
      <protection/>
    </xf>
    <xf numFmtId="0" fontId="21" fillId="0" borderId="21" xfId="54" applyFont="1" applyBorder="1" applyAlignment="1">
      <alignment wrapText="1"/>
      <protection/>
    </xf>
    <xf numFmtId="43" fontId="21" fillId="0" borderId="11" xfId="54" applyNumberFormat="1" applyFont="1" applyBorder="1" applyAlignment="1">
      <alignment wrapText="1"/>
      <protection/>
    </xf>
    <xf numFmtId="43" fontId="21" fillId="0" borderId="22" xfId="54" applyNumberFormat="1" applyFont="1" applyBorder="1" applyAlignment="1">
      <alignment wrapText="1"/>
      <protection/>
    </xf>
    <xf numFmtId="0" fontId="21" fillId="0" borderId="23" xfId="54" applyFont="1" applyBorder="1" applyAlignment="1">
      <alignment horizontal="center"/>
      <protection/>
    </xf>
    <xf numFmtId="0" fontId="21" fillId="0" borderId="24" xfId="54" applyFont="1" applyBorder="1" applyAlignment="1">
      <alignment wrapText="1"/>
      <protection/>
    </xf>
    <xf numFmtId="43" fontId="21" fillId="0" borderId="23" xfId="54" applyNumberFormat="1" applyFont="1" applyBorder="1" applyAlignment="1">
      <alignment wrapText="1"/>
      <protection/>
    </xf>
    <xf numFmtId="43" fontId="21" fillId="0" borderId="25" xfId="54" applyNumberFormat="1" applyFont="1" applyBorder="1" applyAlignment="1">
      <alignment wrapText="1"/>
      <protection/>
    </xf>
    <xf numFmtId="43" fontId="21" fillId="0" borderId="26" xfId="54" applyNumberFormat="1" applyFont="1" applyBorder="1" applyAlignment="1">
      <alignment wrapText="1"/>
      <protection/>
    </xf>
    <xf numFmtId="0" fontId="21" fillId="0" borderId="27" xfId="54" applyFont="1" applyBorder="1" applyAlignment="1">
      <alignment horizontal="center"/>
      <protection/>
    </xf>
    <xf numFmtId="0" fontId="23" fillId="0" borderId="0" xfId="54" applyFont="1" applyBorder="1" applyAlignment="1">
      <alignment wrapText="1"/>
      <protection/>
    </xf>
    <xf numFmtId="43" fontId="21" fillId="0" borderId="28" xfId="54" applyNumberFormat="1" applyFont="1" applyBorder="1" applyAlignment="1">
      <alignment wrapText="1"/>
      <protection/>
    </xf>
    <xf numFmtId="43" fontId="21" fillId="0" borderId="29" xfId="54" applyNumberFormat="1" applyFont="1" applyBorder="1" applyAlignment="1">
      <alignment wrapText="1"/>
      <protection/>
    </xf>
    <xf numFmtId="43" fontId="21" fillId="0" borderId="30" xfId="54" applyNumberFormat="1" applyFont="1" applyBorder="1" applyAlignment="1">
      <alignment wrapText="1"/>
      <protection/>
    </xf>
    <xf numFmtId="0" fontId="21" fillId="0" borderId="10" xfId="54" applyFont="1" applyBorder="1" applyAlignment="1">
      <alignment horizontal="center"/>
      <protection/>
    </xf>
    <xf numFmtId="43" fontId="21" fillId="0" borderId="31" xfId="54" applyNumberFormat="1" applyFont="1" applyBorder="1" applyAlignment="1">
      <alignment wrapText="1"/>
      <protection/>
    </xf>
    <xf numFmtId="0" fontId="20" fillId="0" borderId="19" xfId="54" applyFont="1" applyBorder="1" applyAlignment="1">
      <alignment horizontal="center" wrapText="1"/>
      <protection/>
    </xf>
    <xf numFmtId="43" fontId="20" fillId="0" borderId="11" xfId="54" applyNumberFormat="1" applyFont="1" applyBorder="1" applyAlignment="1">
      <alignment wrapText="1"/>
      <protection/>
    </xf>
    <xf numFmtId="43" fontId="20" fillId="0" borderId="22" xfId="54" applyNumberFormat="1" applyFont="1" applyBorder="1" applyAlignment="1">
      <alignment wrapText="1"/>
      <protection/>
    </xf>
    <xf numFmtId="0" fontId="21" fillId="0" borderId="0" xfId="54" applyFont="1" applyAlignment="1">
      <alignment horizontal="center"/>
      <protection/>
    </xf>
    <xf numFmtId="43" fontId="21" fillId="0" borderId="0" xfId="54" applyNumberFormat="1" applyFont="1" applyAlignment="1">
      <alignment wrapText="1"/>
      <protection/>
    </xf>
    <xf numFmtId="0" fontId="21" fillId="0" borderId="32" xfId="54" applyFont="1" applyBorder="1" applyAlignment="1">
      <alignment horizontal="center"/>
      <protection/>
    </xf>
    <xf numFmtId="0" fontId="20" fillId="0" borderId="33" xfId="54" applyFont="1" applyBorder="1" applyAlignment="1">
      <alignment horizontal="center" wrapText="1"/>
      <protection/>
    </xf>
    <xf numFmtId="43" fontId="20" fillId="0" borderId="34" xfId="54" applyNumberFormat="1" applyFont="1" applyBorder="1" applyAlignment="1">
      <alignment horizontal="center" wrapText="1"/>
      <protection/>
    </xf>
    <xf numFmtId="43" fontId="20" fillId="0" borderId="14" xfId="54" applyNumberFormat="1" applyFont="1" applyBorder="1" applyAlignment="1">
      <alignment horizontal="center" wrapText="1"/>
      <protection/>
    </xf>
    <xf numFmtId="0" fontId="21" fillId="0" borderId="35" xfId="54" applyFont="1" applyBorder="1" applyAlignment="1">
      <alignment wrapText="1"/>
      <protection/>
    </xf>
    <xf numFmtId="0" fontId="21" fillId="0" borderId="36" xfId="54" applyFont="1" applyBorder="1" applyAlignment="1">
      <alignment wrapText="1"/>
      <protection/>
    </xf>
    <xf numFmtId="43" fontId="20" fillId="0" borderId="37" xfId="54" applyNumberFormat="1" applyFont="1" applyBorder="1" applyAlignment="1">
      <alignment wrapText="1"/>
      <protection/>
    </xf>
    <xf numFmtId="43" fontId="20" fillId="0" borderId="38" xfId="54" applyNumberFormat="1" applyFont="1" applyBorder="1" applyAlignment="1">
      <alignment wrapText="1"/>
      <protection/>
    </xf>
    <xf numFmtId="43" fontId="20" fillId="0" borderId="39" xfId="54" applyNumberFormat="1" applyFont="1" applyBorder="1" applyAlignment="1">
      <alignment wrapText="1"/>
      <protection/>
    </xf>
    <xf numFmtId="0" fontId="21" fillId="0" borderId="40" xfId="54" applyFont="1" applyBorder="1" applyAlignment="1">
      <alignment horizontal="center"/>
      <protection/>
    </xf>
    <xf numFmtId="0" fontId="21" fillId="0" borderId="41" xfId="54" applyFont="1" applyBorder="1" applyAlignment="1">
      <alignment wrapText="1"/>
      <protection/>
    </xf>
    <xf numFmtId="43" fontId="20" fillId="0" borderId="23" xfId="54" applyNumberFormat="1" applyFont="1" applyBorder="1" applyAlignment="1">
      <alignment wrapText="1"/>
      <protection/>
    </xf>
    <xf numFmtId="43" fontId="20" fillId="0" borderId="29" xfId="54" applyNumberFormat="1" applyFont="1" applyBorder="1" applyAlignment="1">
      <alignment wrapText="1"/>
      <protection/>
    </xf>
    <xf numFmtId="43" fontId="20" fillId="0" borderId="30" xfId="54" applyNumberFormat="1" applyFont="1" applyBorder="1" applyAlignment="1">
      <alignment wrapText="1"/>
      <protection/>
    </xf>
    <xf numFmtId="0" fontId="24" fillId="0" borderId="23" xfId="54" applyFont="1" applyBorder="1">
      <alignment/>
      <protection/>
    </xf>
    <xf numFmtId="0" fontId="24" fillId="0" borderId="23" xfId="54" applyFont="1" applyBorder="1" applyAlignment="1">
      <alignment wrapText="1"/>
      <protection/>
    </xf>
    <xf numFmtId="4" fontId="24" fillId="0" borderId="23" xfId="54" applyNumberFormat="1" applyFont="1" applyBorder="1" applyAlignment="1">
      <alignment wrapText="1"/>
      <protection/>
    </xf>
    <xf numFmtId="43" fontId="24" fillId="0" borderId="23" xfId="54" applyNumberFormat="1" applyFont="1" applyBorder="1" applyAlignment="1">
      <alignment wrapText="1"/>
      <protection/>
    </xf>
    <xf numFmtId="0" fontId="21" fillId="0" borderId="23" xfId="54" applyFont="1" applyBorder="1" applyAlignment="1">
      <alignment wrapText="1"/>
      <protection/>
    </xf>
    <xf numFmtId="0" fontId="22" fillId="0" borderId="0" xfId="0" applyFont="1" applyAlignment="1">
      <alignment/>
    </xf>
    <xf numFmtId="0" fontId="29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center"/>
      <protection/>
    </xf>
    <xf numFmtId="0" fontId="31" fillId="0" borderId="0" xfId="0" applyFont="1" applyAlignment="1">
      <alignment/>
    </xf>
    <xf numFmtId="0" fontId="30" fillId="0" borderId="0" xfId="54" applyFont="1" applyAlignment="1">
      <alignment wrapText="1"/>
      <protection/>
    </xf>
    <xf numFmtId="0" fontId="30" fillId="0" borderId="0" xfId="54" applyFont="1">
      <alignment/>
      <protection/>
    </xf>
    <xf numFmtId="0" fontId="29" fillId="0" borderId="0" xfId="54" applyFont="1" applyAlignment="1">
      <alignment wrapText="1"/>
      <protection/>
    </xf>
    <xf numFmtId="0" fontId="30" fillId="0" borderId="10" xfId="54" applyFont="1" applyBorder="1" applyAlignment="1">
      <alignment horizontal="center" vertical="center" wrapText="1"/>
      <protection/>
    </xf>
    <xf numFmtId="0" fontId="30" fillId="0" borderId="11" xfId="54" applyFont="1" applyBorder="1" applyAlignment="1">
      <alignment horizontal="center" vertical="center" wrapText="1"/>
      <protection/>
    </xf>
    <xf numFmtId="0" fontId="30" fillId="0" borderId="12" xfId="54" applyFont="1" applyBorder="1">
      <alignment/>
      <protection/>
    </xf>
    <xf numFmtId="0" fontId="30" fillId="0" borderId="13" xfId="54" applyFont="1" applyBorder="1" applyAlignment="1">
      <alignment wrapText="1"/>
      <protection/>
    </xf>
    <xf numFmtId="43" fontId="30" fillId="0" borderId="14" xfId="54" applyNumberFormat="1" applyFont="1" applyBorder="1" applyAlignment="1">
      <alignment wrapText="1"/>
      <protection/>
    </xf>
    <xf numFmtId="43" fontId="30" fillId="0" borderId="15" xfId="54" applyNumberFormat="1" applyFont="1" applyBorder="1" applyAlignment="1">
      <alignment wrapText="1"/>
      <protection/>
    </xf>
    <xf numFmtId="0" fontId="30" fillId="0" borderId="16" xfId="54" applyFont="1" applyBorder="1" applyAlignment="1">
      <alignment horizontal="center"/>
      <protection/>
    </xf>
    <xf numFmtId="0" fontId="30" fillId="0" borderId="17" xfId="54" applyFont="1" applyBorder="1" applyAlignment="1">
      <alignment wrapText="1"/>
      <protection/>
    </xf>
    <xf numFmtId="43" fontId="29" fillId="0" borderId="10" xfId="54" applyNumberFormat="1" applyFont="1" applyBorder="1" applyAlignment="1">
      <alignment wrapText="1"/>
      <protection/>
    </xf>
    <xf numFmtId="43" fontId="29" fillId="0" borderId="18" xfId="54" applyNumberFormat="1" applyFont="1" applyBorder="1" applyAlignment="1">
      <alignment wrapText="1"/>
      <protection/>
    </xf>
    <xf numFmtId="0" fontId="30" fillId="0" borderId="19" xfId="54" applyFont="1" applyBorder="1" applyAlignment="1">
      <alignment wrapText="1"/>
      <protection/>
    </xf>
    <xf numFmtId="0" fontId="30" fillId="0" borderId="16" xfId="54" applyFont="1" applyBorder="1">
      <alignment/>
      <protection/>
    </xf>
    <xf numFmtId="0" fontId="29" fillId="0" borderId="17" xfId="54" applyFont="1" applyBorder="1" applyAlignment="1">
      <alignment wrapText="1"/>
      <protection/>
    </xf>
    <xf numFmtId="43" fontId="30" fillId="0" borderId="10" xfId="54" applyNumberFormat="1" applyFont="1" applyBorder="1" applyAlignment="1">
      <alignment wrapText="1"/>
      <protection/>
    </xf>
    <xf numFmtId="43" fontId="30" fillId="0" borderId="18" xfId="54" applyNumberFormat="1" applyFont="1" applyBorder="1" applyAlignment="1">
      <alignment wrapText="1"/>
      <protection/>
    </xf>
    <xf numFmtId="43" fontId="31" fillId="0" borderId="10" xfId="54" applyNumberFormat="1" applyFont="1" applyBorder="1" applyAlignment="1">
      <alignment wrapText="1"/>
      <protection/>
    </xf>
    <xf numFmtId="43" fontId="31" fillId="0" borderId="18" xfId="54" applyNumberFormat="1" applyFont="1" applyBorder="1" applyAlignment="1">
      <alignment wrapText="1"/>
      <protection/>
    </xf>
    <xf numFmtId="0" fontId="30" fillId="0" borderId="20" xfId="54" applyFont="1" applyBorder="1" applyAlignment="1">
      <alignment horizontal="center"/>
      <protection/>
    </xf>
    <xf numFmtId="0" fontId="30" fillId="0" borderId="21" xfId="54" applyFont="1" applyBorder="1" applyAlignment="1">
      <alignment wrapText="1"/>
      <protection/>
    </xf>
    <xf numFmtId="43" fontId="30" fillId="0" borderId="11" xfId="54" applyNumberFormat="1" applyFont="1" applyBorder="1" applyAlignment="1">
      <alignment wrapText="1"/>
      <protection/>
    </xf>
    <xf numFmtId="43" fontId="30" fillId="0" borderId="22" xfId="54" applyNumberFormat="1" applyFont="1" applyBorder="1" applyAlignment="1">
      <alignment wrapText="1"/>
      <protection/>
    </xf>
    <xf numFmtId="0" fontId="30" fillId="0" borderId="23" xfId="54" applyFont="1" applyBorder="1" applyAlignment="1">
      <alignment horizontal="center"/>
      <protection/>
    </xf>
    <xf numFmtId="0" fontId="30" fillId="0" borderId="24" xfId="54" applyFont="1" applyBorder="1" applyAlignment="1">
      <alignment wrapText="1"/>
      <protection/>
    </xf>
    <xf numFmtId="43" fontId="30" fillId="0" borderId="23" xfId="54" applyNumberFormat="1" applyFont="1" applyBorder="1" applyAlignment="1">
      <alignment wrapText="1"/>
      <protection/>
    </xf>
    <xf numFmtId="43" fontId="30" fillId="0" borderId="25" xfId="54" applyNumberFormat="1" applyFont="1" applyBorder="1" applyAlignment="1">
      <alignment wrapText="1"/>
      <protection/>
    </xf>
    <xf numFmtId="43" fontId="30" fillId="0" borderId="26" xfId="54" applyNumberFormat="1" applyFont="1" applyBorder="1" applyAlignment="1">
      <alignment wrapText="1"/>
      <protection/>
    </xf>
    <xf numFmtId="0" fontId="30" fillId="0" borderId="27" xfId="54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43" fontId="30" fillId="0" borderId="29" xfId="54" applyNumberFormat="1" applyFont="1" applyBorder="1" applyAlignment="1">
      <alignment wrapText="1"/>
      <protection/>
    </xf>
    <xf numFmtId="43" fontId="30" fillId="0" borderId="30" xfId="54" applyNumberFormat="1" applyFont="1" applyBorder="1" applyAlignment="1">
      <alignment wrapText="1"/>
      <protection/>
    </xf>
    <xf numFmtId="0" fontId="30" fillId="0" borderId="10" xfId="54" applyFont="1" applyBorder="1" applyAlignment="1">
      <alignment horizontal="center"/>
      <protection/>
    </xf>
    <xf numFmtId="43" fontId="30" fillId="0" borderId="31" xfId="54" applyNumberFormat="1" applyFont="1" applyBorder="1" applyAlignment="1">
      <alignment wrapText="1"/>
      <protection/>
    </xf>
    <xf numFmtId="0" fontId="29" fillId="0" borderId="19" xfId="54" applyFont="1" applyBorder="1" applyAlignment="1">
      <alignment horizontal="center" wrapText="1"/>
      <protection/>
    </xf>
    <xf numFmtId="43" fontId="29" fillId="0" borderId="22" xfId="54" applyNumberFormat="1" applyFont="1" applyBorder="1" applyAlignment="1">
      <alignment wrapText="1"/>
      <protection/>
    </xf>
    <xf numFmtId="43" fontId="30" fillId="0" borderId="0" xfId="54" applyNumberFormat="1" applyFont="1" applyAlignment="1">
      <alignment wrapText="1"/>
      <protection/>
    </xf>
    <xf numFmtId="0" fontId="30" fillId="0" borderId="32" xfId="54" applyFont="1" applyBorder="1" applyAlignment="1">
      <alignment horizontal="center"/>
      <protection/>
    </xf>
    <xf numFmtId="0" fontId="29" fillId="0" borderId="33" xfId="54" applyFont="1" applyBorder="1" applyAlignment="1">
      <alignment horizontal="center" wrapText="1"/>
      <protection/>
    </xf>
    <xf numFmtId="43" fontId="29" fillId="0" borderId="34" xfId="54" applyNumberFormat="1" applyFont="1" applyBorder="1" applyAlignment="1">
      <alignment horizontal="center" wrapText="1"/>
      <protection/>
    </xf>
    <xf numFmtId="43" fontId="29" fillId="0" borderId="14" xfId="54" applyNumberFormat="1" applyFont="1" applyBorder="1" applyAlignment="1">
      <alignment horizontal="center" wrapText="1"/>
      <protection/>
    </xf>
    <xf numFmtId="0" fontId="30" fillId="0" borderId="35" xfId="54" applyFont="1" applyBorder="1" applyAlignment="1">
      <alignment wrapText="1"/>
      <protection/>
    </xf>
    <xf numFmtId="0" fontId="30" fillId="0" borderId="36" xfId="54" applyFont="1" applyBorder="1" applyAlignment="1">
      <alignment wrapText="1"/>
      <protection/>
    </xf>
    <xf numFmtId="43" fontId="29" fillId="0" borderId="37" xfId="54" applyNumberFormat="1" applyFont="1" applyBorder="1" applyAlignment="1">
      <alignment wrapText="1"/>
      <protection/>
    </xf>
    <xf numFmtId="43" fontId="29" fillId="0" borderId="38" xfId="54" applyNumberFormat="1" applyFont="1" applyBorder="1" applyAlignment="1">
      <alignment wrapText="1"/>
      <protection/>
    </xf>
    <xf numFmtId="43" fontId="29" fillId="0" borderId="39" xfId="54" applyNumberFormat="1" applyFont="1" applyBorder="1" applyAlignment="1">
      <alignment wrapText="1"/>
      <protection/>
    </xf>
    <xf numFmtId="0" fontId="30" fillId="0" borderId="40" xfId="54" applyFont="1" applyBorder="1" applyAlignment="1">
      <alignment horizontal="center"/>
      <protection/>
    </xf>
    <xf numFmtId="0" fontId="30" fillId="0" borderId="41" xfId="54" applyFont="1" applyBorder="1" applyAlignment="1">
      <alignment wrapText="1"/>
      <protection/>
    </xf>
    <xf numFmtId="43" fontId="29" fillId="0" borderId="29" xfId="54" applyNumberFormat="1" applyFont="1" applyBorder="1" applyAlignment="1">
      <alignment wrapText="1"/>
      <protection/>
    </xf>
    <xf numFmtId="43" fontId="29" fillId="0" borderId="30" xfId="54" applyNumberFormat="1" applyFont="1" applyBorder="1" applyAlignment="1">
      <alignment wrapText="1"/>
      <protection/>
    </xf>
    <xf numFmtId="0" fontId="33" fillId="0" borderId="23" xfId="54" applyFont="1" applyBorder="1">
      <alignment/>
      <protection/>
    </xf>
    <xf numFmtId="0" fontId="33" fillId="0" borderId="23" xfId="54" applyFont="1" applyBorder="1" applyAlignment="1">
      <alignment wrapText="1"/>
      <protection/>
    </xf>
    <xf numFmtId="43" fontId="33" fillId="0" borderId="23" xfId="54" applyNumberFormat="1" applyFont="1" applyBorder="1" applyAlignment="1">
      <alignment wrapText="1"/>
      <protection/>
    </xf>
    <xf numFmtId="0" fontId="30" fillId="0" borderId="23" xfId="54" applyFont="1" applyBorder="1" applyAlignment="1">
      <alignment wrapText="1"/>
      <protection/>
    </xf>
    <xf numFmtId="0" fontId="25" fillId="0" borderId="0" xfId="54" applyFont="1" applyAlignment="1">
      <alignment horizontal="center" wrapText="1"/>
      <protection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wrapText="1"/>
      <protection/>
    </xf>
    <xf numFmtId="0" fontId="35" fillId="0" borderId="0" xfId="54" applyFont="1">
      <alignment/>
      <protection/>
    </xf>
    <xf numFmtId="0" fontId="34" fillId="0" borderId="0" xfId="54" applyFont="1" applyAlignment="1">
      <alignment wrapText="1"/>
      <protection/>
    </xf>
    <xf numFmtId="0" fontId="35" fillId="0" borderId="10" xfId="54" applyFont="1" applyBorder="1" applyAlignment="1">
      <alignment horizontal="center" vertical="center" wrapText="1"/>
      <protection/>
    </xf>
    <xf numFmtId="0" fontId="35" fillId="0" borderId="11" xfId="54" applyFont="1" applyBorder="1" applyAlignment="1">
      <alignment horizontal="center" vertical="center" wrapText="1"/>
      <protection/>
    </xf>
    <xf numFmtId="0" fontId="35" fillId="0" borderId="12" xfId="54" applyFont="1" applyBorder="1">
      <alignment/>
      <protection/>
    </xf>
    <xf numFmtId="0" fontId="35" fillId="0" borderId="13" xfId="54" applyFont="1" applyBorder="1" applyAlignment="1">
      <alignment wrapText="1"/>
      <protection/>
    </xf>
    <xf numFmtId="43" fontId="35" fillId="0" borderId="14" xfId="54" applyNumberFormat="1" applyFont="1" applyBorder="1" applyAlignment="1">
      <alignment wrapText="1"/>
      <protection/>
    </xf>
    <xf numFmtId="43" fontId="35" fillId="0" borderId="15" xfId="54" applyNumberFormat="1" applyFont="1" applyBorder="1" applyAlignment="1">
      <alignment wrapText="1"/>
      <protection/>
    </xf>
    <xf numFmtId="0" fontId="35" fillId="0" borderId="16" xfId="54" applyFont="1" applyBorder="1" applyAlignment="1">
      <alignment horizontal="center"/>
      <protection/>
    </xf>
    <xf numFmtId="0" fontId="35" fillId="0" borderId="17" xfId="54" applyFont="1" applyBorder="1" applyAlignment="1">
      <alignment wrapText="1"/>
      <protection/>
    </xf>
    <xf numFmtId="43" fontId="34" fillId="0" borderId="10" xfId="54" applyNumberFormat="1" applyFont="1" applyBorder="1" applyAlignment="1">
      <alignment wrapText="1"/>
      <protection/>
    </xf>
    <xf numFmtId="43" fontId="34" fillId="0" borderId="18" xfId="54" applyNumberFormat="1" applyFont="1" applyBorder="1" applyAlignment="1">
      <alignment wrapText="1"/>
      <protection/>
    </xf>
    <xf numFmtId="0" fontId="35" fillId="0" borderId="19" xfId="54" applyFont="1" applyBorder="1" applyAlignment="1">
      <alignment wrapText="1"/>
      <protection/>
    </xf>
    <xf numFmtId="0" fontId="35" fillId="0" borderId="16" xfId="54" applyFont="1" applyBorder="1">
      <alignment/>
      <protection/>
    </xf>
    <xf numFmtId="0" fontId="34" fillId="0" borderId="17" xfId="54" applyFont="1" applyBorder="1" applyAlignment="1">
      <alignment wrapText="1"/>
      <protection/>
    </xf>
    <xf numFmtId="43" fontId="35" fillId="0" borderId="10" xfId="54" applyNumberFormat="1" applyFont="1" applyBorder="1" applyAlignment="1">
      <alignment wrapText="1"/>
      <protection/>
    </xf>
    <xf numFmtId="43" fontId="35" fillId="0" borderId="18" xfId="54" applyNumberFormat="1" applyFont="1" applyBorder="1" applyAlignment="1">
      <alignment wrapText="1"/>
      <protection/>
    </xf>
    <xf numFmtId="43" fontId="36" fillId="0" borderId="10" xfId="54" applyNumberFormat="1" applyFont="1" applyBorder="1" applyAlignment="1">
      <alignment wrapText="1"/>
      <protection/>
    </xf>
    <xf numFmtId="43" fontId="36" fillId="0" borderId="18" xfId="54" applyNumberFormat="1" applyFont="1" applyBorder="1" applyAlignment="1">
      <alignment wrapText="1"/>
      <protection/>
    </xf>
    <xf numFmtId="0" fontId="35" fillId="0" borderId="20" xfId="54" applyFont="1" applyBorder="1" applyAlignment="1">
      <alignment horizontal="center"/>
      <protection/>
    </xf>
    <xf numFmtId="0" fontId="35" fillId="0" borderId="21" xfId="54" applyFont="1" applyBorder="1" applyAlignment="1">
      <alignment wrapText="1"/>
      <protection/>
    </xf>
    <xf numFmtId="43" fontId="35" fillId="0" borderId="11" xfId="54" applyNumberFormat="1" applyFont="1" applyBorder="1" applyAlignment="1">
      <alignment wrapText="1"/>
      <protection/>
    </xf>
    <xf numFmtId="43" fontId="35" fillId="0" borderId="22" xfId="54" applyNumberFormat="1" applyFont="1" applyBorder="1" applyAlignment="1">
      <alignment wrapText="1"/>
      <protection/>
    </xf>
    <xf numFmtId="0" fontId="35" fillId="0" borderId="23" xfId="54" applyFont="1" applyBorder="1" applyAlignment="1">
      <alignment horizontal="center"/>
      <protection/>
    </xf>
    <xf numFmtId="0" fontId="35" fillId="0" borderId="24" xfId="54" applyFont="1" applyBorder="1" applyAlignment="1">
      <alignment wrapText="1"/>
      <protection/>
    </xf>
    <xf numFmtId="43" fontId="35" fillId="0" borderId="23" xfId="54" applyNumberFormat="1" applyFont="1" applyBorder="1" applyAlignment="1">
      <alignment wrapText="1"/>
      <protection/>
    </xf>
    <xf numFmtId="43" fontId="35" fillId="0" borderId="25" xfId="54" applyNumberFormat="1" applyFont="1" applyBorder="1" applyAlignment="1">
      <alignment wrapText="1"/>
      <protection/>
    </xf>
    <xf numFmtId="43" fontId="35" fillId="0" borderId="26" xfId="54" applyNumberFormat="1" applyFont="1" applyBorder="1" applyAlignment="1">
      <alignment wrapText="1"/>
      <protection/>
    </xf>
    <xf numFmtId="0" fontId="35" fillId="0" borderId="27" xfId="54" applyFont="1" applyBorder="1" applyAlignment="1">
      <alignment horizontal="center"/>
      <protection/>
    </xf>
    <xf numFmtId="0" fontId="37" fillId="0" borderId="0" xfId="54" applyFont="1" applyBorder="1" applyAlignment="1">
      <alignment wrapText="1"/>
      <protection/>
    </xf>
    <xf numFmtId="43" fontId="35" fillId="0" borderId="29" xfId="54" applyNumberFormat="1" applyFont="1" applyBorder="1" applyAlignment="1">
      <alignment wrapText="1"/>
      <protection/>
    </xf>
    <xf numFmtId="43" fontId="35" fillId="0" borderId="30" xfId="54" applyNumberFormat="1" applyFont="1" applyBorder="1" applyAlignment="1">
      <alignment wrapText="1"/>
      <protection/>
    </xf>
    <xf numFmtId="0" fontId="35" fillId="0" borderId="10" xfId="54" applyFont="1" applyBorder="1" applyAlignment="1">
      <alignment horizontal="center"/>
      <protection/>
    </xf>
    <xf numFmtId="43" fontId="35" fillId="0" borderId="31" xfId="54" applyNumberFormat="1" applyFont="1" applyBorder="1" applyAlignment="1">
      <alignment wrapText="1"/>
      <protection/>
    </xf>
    <xf numFmtId="0" fontId="34" fillId="0" borderId="19" xfId="54" applyFont="1" applyBorder="1" applyAlignment="1">
      <alignment horizontal="center" wrapText="1"/>
      <protection/>
    </xf>
    <xf numFmtId="43" fontId="34" fillId="0" borderId="22" xfId="54" applyNumberFormat="1" applyFont="1" applyBorder="1" applyAlignment="1">
      <alignment wrapText="1"/>
      <protection/>
    </xf>
    <xf numFmtId="0" fontId="35" fillId="0" borderId="0" xfId="54" applyFont="1" applyAlignment="1">
      <alignment horizontal="center"/>
      <protection/>
    </xf>
    <xf numFmtId="43" fontId="35" fillId="0" borderId="0" xfId="54" applyNumberFormat="1" applyFont="1" applyAlignment="1">
      <alignment wrapText="1"/>
      <protection/>
    </xf>
    <xf numFmtId="0" fontId="35" fillId="0" borderId="32" xfId="54" applyFont="1" applyBorder="1" applyAlignment="1">
      <alignment horizontal="center"/>
      <protection/>
    </xf>
    <xf numFmtId="0" fontId="34" fillId="0" borderId="33" xfId="54" applyFont="1" applyBorder="1" applyAlignment="1">
      <alignment horizontal="center" wrapText="1"/>
      <protection/>
    </xf>
    <xf numFmtId="43" fontId="34" fillId="0" borderId="34" xfId="54" applyNumberFormat="1" applyFont="1" applyBorder="1" applyAlignment="1">
      <alignment horizontal="center" wrapText="1"/>
      <protection/>
    </xf>
    <xf numFmtId="43" fontId="34" fillId="0" borderId="14" xfId="54" applyNumberFormat="1" applyFont="1" applyBorder="1" applyAlignment="1">
      <alignment horizontal="center" wrapText="1"/>
      <protection/>
    </xf>
    <xf numFmtId="0" fontId="35" fillId="0" borderId="35" xfId="54" applyFont="1" applyBorder="1" applyAlignment="1">
      <alignment wrapText="1"/>
      <protection/>
    </xf>
    <xf numFmtId="0" fontId="35" fillId="0" borderId="36" xfId="54" applyFont="1" applyBorder="1" applyAlignment="1">
      <alignment wrapText="1"/>
      <protection/>
    </xf>
    <xf numFmtId="43" fontId="34" fillId="0" borderId="37" xfId="54" applyNumberFormat="1" applyFont="1" applyBorder="1" applyAlignment="1">
      <alignment wrapText="1"/>
      <protection/>
    </xf>
    <xf numFmtId="43" fontId="34" fillId="0" borderId="38" xfId="54" applyNumberFormat="1" applyFont="1" applyBorder="1" applyAlignment="1">
      <alignment wrapText="1"/>
      <protection/>
    </xf>
    <xf numFmtId="0" fontId="35" fillId="0" borderId="40" xfId="54" applyFont="1" applyBorder="1" applyAlignment="1">
      <alignment horizontal="center"/>
      <protection/>
    </xf>
    <xf numFmtId="0" fontId="35" fillId="0" borderId="41" xfId="54" applyFont="1" applyBorder="1" applyAlignment="1">
      <alignment wrapText="1"/>
      <protection/>
    </xf>
    <xf numFmtId="43" fontId="34" fillId="0" borderId="29" xfId="54" applyNumberFormat="1" applyFont="1" applyBorder="1" applyAlignment="1">
      <alignment wrapText="1"/>
      <protection/>
    </xf>
    <xf numFmtId="43" fontId="34" fillId="0" borderId="30" xfId="54" applyNumberFormat="1" applyFont="1" applyBorder="1" applyAlignment="1">
      <alignment wrapText="1"/>
      <protection/>
    </xf>
    <xf numFmtId="0" fontId="38" fillId="0" borderId="23" xfId="54" applyFont="1" applyBorder="1">
      <alignment/>
      <protection/>
    </xf>
    <xf numFmtId="0" fontId="38" fillId="0" borderId="23" xfId="54" applyFont="1" applyBorder="1" applyAlignment="1">
      <alignment wrapText="1"/>
      <protection/>
    </xf>
    <xf numFmtId="43" fontId="38" fillId="0" borderId="23" xfId="54" applyNumberFormat="1" applyFont="1" applyBorder="1" applyAlignment="1">
      <alignment wrapText="1"/>
      <protection/>
    </xf>
    <xf numFmtId="0" fontId="35" fillId="0" borderId="23" xfId="54" applyFont="1" applyBorder="1" applyAlignment="1">
      <alignment wrapText="1"/>
      <protection/>
    </xf>
    <xf numFmtId="0" fontId="36" fillId="0" borderId="0" xfId="0" applyFont="1" applyAlignment="1">
      <alignment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/>
      <protection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/>
      <protection/>
    </xf>
    <xf numFmtId="43" fontId="34" fillId="0" borderId="39" xfId="54" applyNumberFormat="1" applyFont="1" applyBorder="1" applyAlignment="1">
      <alignment wrapText="1"/>
      <protection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/>
      <protection/>
    </xf>
    <xf numFmtId="43" fontId="39" fillId="0" borderId="18" xfId="54" applyNumberFormat="1" applyFont="1" applyBorder="1" applyAlignment="1">
      <alignment wrapText="1"/>
      <protection/>
    </xf>
    <xf numFmtId="0" fontId="39" fillId="0" borderId="0" xfId="54" applyFont="1" applyAlignment="1">
      <alignment horizontal="center" wrapText="1"/>
      <protection/>
    </xf>
    <xf numFmtId="0" fontId="40" fillId="0" borderId="0" xfId="54" applyFont="1" applyAlignment="1">
      <alignment wrapText="1"/>
      <protection/>
    </xf>
    <xf numFmtId="0" fontId="40" fillId="0" borderId="0" xfId="54" applyFont="1">
      <alignment/>
      <protection/>
    </xf>
    <xf numFmtId="0" fontId="39" fillId="0" borderId="0" xfId="54" applyFont="1" applyAlignment="1">
      <alignment wrapText="1"/>
      <protection/>
    </xf>
    <xf numFmtId="0" fontId="40" fillId="0" borderId="10" xfId="54" applyFont="1" applyBorder="1" applyAlignment="1">
      <alignment horizontal="center" vertical="center" wrapText="1"/>
      <protection/>
    </xf>
    <xf numFmtId="0" fontId="40" fillId="0" borderId="11" xfId="54" applyFont="1" applyBorder="1" applyAlignment="1">
      <alignment horizontal="center" vertical="center" wrapText="1"/>
      <protection/>
    </xf>
    <xf numFmtId="0" fontId="40" fillId="0" borderId="12" xfId="54" applyFont="1" applyBorder="1">
      <alignment/>
      <protection/>
    </xf>
    <xf numFmtId="0" fontId="40" fillId="0" borderId="13" xfId="54" applyFont="1" applyBorder="1" applyAlignment="1">
      <alignment wrapText="1"/>
      <protection/>
    </xf>
    <xf numFmtId="43" fontId="40" fillId="0" borderId="14" xfId="54" applyNumberFormat="1" applyFont="1" applyBorder="1" applyAlignment="1">
      <alignment wrapText="1"/>
      <protection/>
    </xf>
    <xf numFmtId="43" fontId="40" fillId="0" borderId="15" xfId="54" applyNumberFormat="1" applyFont="1" applyBorder="1" applyAlignment="1">
      <alignment wrapText="1"/>
      <protection/>
    </xf>
    <xf numFmtId="0" fontId="40" fillId="0" borderId="16" xfId="54" applyFont="1" applyBorder="1" applyAlignment="1">
      <alignment horizontal="center"/>
      <protection/>
    </xf>
    <xf numFmtId="0" fontId="40" fillId="0" borderId="17" xfId="54" applyFont="1" applyBorder="1" applyAlignment="1">
      <alignment wrapText="1"/>
      <protection/>
    </xf>
    <xf numFmtId="43" fontId="39" fillId="0" borderId="10" xfId="54" applyNumberFormat="1" applyFont="1" applyBorder="1" applyAlignment="1">
      <alignment wrapText="1"/>
      <protection/>
    </xf>
    <xf numFmtId="0" fontId="40" fillId="0" borderId="19" xfId="54" applyFont="1" applyBorder="1" applyAlignment="1">
      <alignment wrapText="1"/>
      <protection/>
    </xf>
    <xf numFmtId="0" fontId="40" fillId="0" borderId="16" xfId="54" applyFont="1" applyBorder="1">
      <alignment/>
      <protection/>
    </xf>
    <xf numFmtId="0" fontId="39" fillId="0" borderId="17" xfId="54" applyFont="1" applyBorder="1" applyAlignment="1">
      <alignment wrapText="1"/>
      <protection/>
    </xf>
    <xf numFmtId="43" fontId="40" fillId="0" borderId="10" xfId="54" applyNumberFormat="1" applyFont="1" applyBorder="1" applyAlignment="1">
      <alignment wrapText="1"/>
      <protection/>
    </xf>
    <xf numFmtId="43" fontId="40" fillId="0" borderId="18" xfId="54" applyNumberFormat="1" applyFont="1" applyBorder="1" applyAlignment="1">
      <alignment wrapText="1"/>
      <protection/>
    </xf>
    <xf numFmtId="43" fontId="41" fillId="0" borderId="10" xfId="54" applyNumberFormat="1" applyFont="1" applyBorder="1" applyAlignment="1">
      <alignment wrapText="1"/>
      <protection/>
    </xf>
    <xf numFmtId="43" fontId="41" fillId="0" borderId="18" xfId="54" applyNumberFormat="1" applyFont="1" applyBorder="1" applyAlignment="1">
      <alignment wrapText="1"/>
      <protection/>
    </xf>
    <xf numFmtId="0" fontId="40" fillId="0" borderId="20" xfId="54" applyFont="1" applyBorder="1" applyAlignment="1">
      <alignment horizontal="center"/>
      <protection/>
    </xf>
    <xf numFmtId="0" fontId="40" fillId="0" borderId="21" xfId="54" applyFont="1" applyBorder="1" applyAlignment="1">
      <alignment wrapText="1"/>
      <protection/>
    </xf>
    <xf numFmtId="43" fontId="40" fillId="0" borderId="11" xfId="54" applyNumberFormat="1" applyFont="1" applyBorder="1" applyAlignment="1">
      <alignment wrapText="1"/>
      <protection/>
    </xf>
    <xf numFmtId="43" fontId="40" fillId="0" borderId="22" xfId="54" applyNumberFormat="1" applyFont="1" applyBorder="1" applyAlignment="1">
      <alignment wrapText="1"/>
      <protection/>
    </xf>
    <xf numFmtId="0" fontId="40" fillId="0" borderId="23" xfId="54" applyFont="1" applyBorder="1" applyAlignment="1">
      <alignment horizontal="center"/>
      <protection/>
    </xf>
    <xf numFmtId="0" fontId="40" fillId="0" borderId="24" xfId="54" applyFont="1" applyBorder="1" applyAlignment="1">
      <alignment wrapText="1"/>
      <protection/>
    </xf>
    <xf numFmtId="43" fontId="40" fillId="0" borderId="23" xfId="54" applyNumberFormat="1" applyFont="1" applyBorder="1" applyAlignment="1">
      <alignment wrapText="1"/>
      <protection/>
    </xf>
    <xf numFmtId="43" fontId="40" fillId="0" borderId="25" xfId="54" applyNumberFormat="1" applyFont="1" applyBorder="1" applyAlignment="1">
      <alignment wrapText="1"/>
      <protection/>
    </xf>
    <xf numFmtId="43" fontId="40" fillId="0" borderId="26" xfId="54" applyNumberFormat="1" applyFont="1" applyBorder="1" applyAlignment="1">
      <alignment wrapText="1"/>
      <protection/>
    </xf>
    <xf numFmtId="0" fontId="40" fillId="0" borderId="27" xfId="54" applyFont="1" applyBorder="1" applyAlignment="1">
      <alignment horizontal="center"/>
      <protection/>
    </xf>
    <xf numFmtId="0" fontId="42" fillId="0" borderId="0" xfId="54" applyFont="1" applyBorder="1" applyAlignment="1">
      <alignment wrapText="1"/>
      <protection/>
    </xf>
    <xf numFmtId="43" fontId="40" fillId="0" borderId="29" xfId="54" applyNumberFormat="1" applyFont="1" applyBorder="1" applyAlignment="1">
      <alignment wrapText="1"/>
      <protection/>
    </xf>
    <xf numFmtId="43" fontId="40" fillId="0" borderId="30" xfId="54" applyNumberFormat="1" applyFont="1" applyBorder="1" applyAlignment="1">
      <alignment wrapText="1"/>
      <protection/>
    </xf>
    <xf numFmtId="0" fontId="40" fillId="0" borderId="10" xfId="54" applyFont="1" applyBorder="1" applyAlignment="1">
      <alignment horizontal="center"/>
      <protection/>
    </xf>
    <xf numFmtId="43" fontId="40" fillId="0" borderId="31" xfId="54" applyNumberFormat="1" applyFont="1" applyBorder="1" applyAlignment="1">
      <alignment wrapText="1"/>
      <protection/>
    </xf>
    <xf numFmtId="0" fontId="39" fillId="0" borderId="19" xfId="54" applyFont="1" applyBorder="1" applyAlignment="1">
      <alignment horizontal="center" wrapText="1"/>
      <protection/>
    </xf>
    <xf numFmtId="43" fontId="39" fillId="0" borderId="22" xfId="54" applyNumberFormat="1" applyFont="1" applyBorder="1" applyAlignment="1">
      <alignment wrapText="1"/>
      <protection/>
    </xf>
    <xf numFmtId="0" fontId="40" fillId="0" borderId="0" xfId="54" applyFont="1" applyAlignment="1">
      <alignment horizontal="center"/>
      <protection/>
    </xf>
    <xf numFmtId="43" fontId="40" fillId="0" borderId="0" xfId="54" applyNumberFormat="1" applyFont="1" applyAlignment="1">
      <alignment wrapText="1"/>
      <protection/>
    </xf>
    <xf numFmtId="0" fontId="40" fillId="0" borderId="32" xfId="54" applyFont="1" applyBorder="1" applyAlignment="1">
      <alignment horizontal="center"/>
      <protection/>
    </xf>
    <xf numFmtId="0" fontId="39" fillId="0" borderId="33" xfId="54" applyFont="1" applyBorder="1" applyAlignment="1">
      <alignment horizontal="center" wrapText="1"/>
      <protection/>
    </xf>
    <xf numFmtId="43" fontId="39" fillId="0" borderId="34" xfId="54" applyNumberFormat="1" applyFont="1" applyBorder="1" applyAlignment="1">
      <alignment horizontal="center" wrapText="1"/>
      <protection/>
    </xf>
    <xf numFmtId="43" fontId="39" fillId="0" borderId="14" xfId="54" applyNumberFormat="1" applyFont="1" applyBorder="1" applyAlignment="1">
      <alignment horizontal="center" wrapText="1"/>
      <protection/>
    </xf>
    <xf numFmtId="0" fontId="40" fillId="0" borderId="35" xfId="54" applyFont="1" applyBorder="1" applyAlignment="1">
      <alignment wrapText="1"/>
      <protection/>
    </xf>
    <xf numFmtId="0" fontId="40" fillId="0" borderId="36" xfId="54" applyFont="1" applyBorder="1" applyAlignment="1">
      <alignment wrapText="1"/>
      <protection/>
    </xf>
    <xf numFmtId="43" fontId="39" fillId="0" borderId="37" xfId="54" applyNumberFormat="1" applyFont="1" applyBorder="1" applyAlignment="1">
      <alignment wrapText="1"/>
      <protection/>
    </xf>
    <xf numFmtId="43" fontId="39" fillId="0" borderId="38" xfId="54" applyNumberFormat="1" applyFont="1" applyBorder="1" applyAlignment="1">
      <alignment wrapText="1"/>
      <protection/>
    </xf>
    <xf numFmtId="43" fontId="39" fillId="0" borderId="39" xfId="54" applyNumberFormat="1" applyFont="1" applyBorder="1" applyAlignment="1">
      <alignment wrapText="1"/>
      <protection/>
    </xf>
    <xf numFmtId="0" fontId="40" fillId="0" borderId="40" xfId="54" applyFont="1" applyBorder="1" applyAlignment="1">
      <alignment horizontal="center"/>
      <protection/>
    </xf>
    <xf numFmtId="0" fontId="40" fillId="0" borderId="41" xfId="54" applyFont="1" applyBorder="1" applyAlignment="1">
      <alignment wrapText="1"/>
      <protection/>
    </xf>
    <xf numFmtId="43" fontId="39" fillId="0" borderId="29" xfId="54" applyNumberFormat="1" applyFont="1" applyBorder="1" applyAlignment="1">
      <alignment wrapText="1"/>
      <protection/>
    </xf>
    <xf numFmtId="43" fontId="39" fillId="0" borderId="30" xfId="54" applyNumberFormat="1" applyFont="1" applyBorder="1" applyAlignment="1">
      <alignment wrapText="1"/>
      <protection/>
    </xf>
    <xf numFmtId="0" fontId="43" fillId="0" borderId="23" xfId="54" applyFont="1" applyBorder="1">
      <alignment/>
      <protection/>
    </xf>
    <xf numFmtId="0" fontId="43" fillId="0" borderId="23" xfId="54" applyFont="1" applyBorder="1" applyAlignment="1">
      <alignment wrapText="1"/>
      <protection/>
    </xf>
    <xf numFmtId="43" fontId="43" fillId="0" borderId="23" xfId="54" applyNumberFormat="1" applyFont="1" applyBorder="1" applyAlignment="1">
      <alignment wrapText="1"/>
      <protection/>
    </xf>
    <xf numFmtId="0" fontId="40" fillId="0" borderId="23" xfId="54" applyFont="1" applyBorder="1" applyAlignment="1">
      <alignment wrapText="1"/>
      <protection/>
    </xf>
    <xf numFmtId="0" fontId="41" fillId="0" borderId="0" xfId="0" applyFont="1" applyAlignment="1">
      <alignment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/>
      <protection/>
    </xf>
    <xf numFmtId="43" fontId="21" fillId="0" borderId="34" xfId="54" applyNumberFormat="1" applyFont="1" applyBorder="1" applyAlignment="1">
      <alignment wrapText="1"/>
      <protection/>
    </xf>
    <xf numFmtId="43" fontId="20" fillId="0" borderId="17" xfId="54" applyNumberFormat="1" applyFont="1" applyBorder="1" applyAlignment="1">
      <alignment wrapText="1"/>
      <protection/>
    </xf>
    <xf numFmtId="43" fontId="21" fillId="0" borderId="17" xfId="54" applyNumberFormat="1" applyFont="1" applyBorder="1" applyAlignment="1">
      <alignment wrapText="1"/>
      <protection/>
    </xf>
    <xf numFmtId="43" fontId="22" fillId="0" borderId="17" xfId="54" applyNumberFormat="1" applyFont="1" applyBorder="1" applyAlignment="1">
      <alignment wrapText="1"/>
      <protection/>
    </xf>
    <xf numFmtId="43" fontId="21" fillId="0" borderId="21" xfId="54" applyNumberFormat="1" applyFont="1" applyBorder="1" applyAlignment="1">
      <alignment wrapText="1"/>
      <protection/>
    </xf>
    <xf numFmtId="43" fontId="21" fillId="0" borderId="24" xfId="54" applyNumberFormat="1" applyFont="1" applyBorder="1" applyAlignment="1">
      <alignment wrapText="1"/>
      <protection/>
    </xf>
    <xf numFmtId="43" fontId="24" fillId="0" borderId="0" xfId="54" applyNumberFormat="1" applyFont="1" applyBorder="1" applyAlignment="1">
      <alignment wrapText="1"/>
      <protection/>
    </xf>
    <xf numFmtId="43" fontId="20" fillId="0" borderId="0" xfId="54" applyNumberFormat="1" applyFont="1" applyBorder="1" applyAlignment="1">
      <alignment wrapText="1"/>
      <protection/>
    </xf>
    <xf numFmtId="43" fontId="21" fillId="0" borderId="12" xfId="54" applyNumberFormat="1" applyFont="1" applyBorder="1" applyAlignment="1">
      <alignment wrapText="1"/>
      <protection/>
    </xf>
    <xf numFmtId="43" fontId="20" fillId="0" borderId="16" xfId="54" applyNumberFormat="1" applyFont="1" applyBorder="1" applyAlignment="1">
      <alignment wrapText="1"/>
      <protection/>
    </xf>
    <xf numFmtId="43" fontId="21" fillId="0" borderId="16" xfId="54" applyNumberFormat="1" applyFont="1" applyBorder="1" applyAlignment="1">
      <alignment wrapText="1"/>
      <protection/>
    </xf>
    <xf numFmtId="43" fontId="21" fillId="0" borderId="20" xfId="54" applyNumberFormat="1" applyFont="1" applyBorder="1" applyAlignment="1">
      <alignment wrapText="1"/>
      <protection/>
    </xf>
    <xf numFmtId="43" fontId="21" fillId="0" borderId="27" xfId="54" applyNumberFormat="1" applyFont="1" applyBorder="1" applyAlignment="1">
      <alignment wrapText="1"/>
      <protection/>
    </xf>
    <xf numFmtId="43" fontId="20" fillId="0" borderId="32" xfId="54" applyNumberFormat="1" applyFont="1" applyBorder="1" applyAlignment="1">
      <alignment horizontal="center" wrapText="1"/>
      <protection/>
    </xf>
    <xf numFmtId="43" fontId="20" fillId="0" borderId="42" xfId="54" applyNumberFormat="1" applyFont="1" applyBorder="1" applyAlignment="1">
      <alignment wrapText="1"/>
      <protection/>
    </xf>
    <xf numFmtId="43" fontId="20" fillId="0" borderId="43" xfId="54" applyNumberFormat="1" applyFont="1" applyBorder="1" applyAlignment="1">
      <alignment wrapText="1"/>
      <protection/>
    </xf>
    <xf numFmtId="43" fontId="21" fillId="0" borderId="40" xfId="54" applyNumberFormat="1" applyFont="1" applyBorder="1" applyAlignment="1">
      <alignment wrapText="1"/>
      <protection/>
    </xf>
    <xf numFmtId="0" fontId="33" fillId="0" borderId="44" xfId="54" applyFont="1" applyBorder="1" applyAlignment="1">
      <alignment wrapText="1"/>
      <protection/>
    </xf>
    <xf numFmtId="43" fontId="30" fillId="0" borderId="34" xfId="54" applyNumberFormat="1" applyFont="1" applyBorder="1" applyAlignment="1">
      <alignment wrapText="1"/>
      <protection/>
    </xf>
    <xf numFmtId="43" fontId="29" fillId="0" borderId="17" xfId="54" applyNumberFormat="1" applyFont="1" applyBorder="1" applyAlignment="1">
      <alignment wrapText="1"/>
      <protection/>
    </xf>
    <xf numFmtId="43" fontId="30" fillId="0" borderId="17" xfId="54" applyNumberFormat="1" applyFont="1" applyBorder="1" applyAlignment="1">
      <alignment wrapText="1"/>
      <protection/>
    </xf>
    <xf numFmtId="43" fontId="31" fillId="0" borderId="17" xfId="54" applyNumberFormat="1" applyFont="1" applyBorder="1" applyAlignment="1">
      <alignment wrapText="1"/>
      <protection/>
    </xf>
    <xf numFmtId="43" fontId="30" fillId="0" borderId="21" xfId="54" applyNumberFormat="1" applyFont="1" applyBorder="1" applyAlignment="1">
      <alignment wrapText="1"/>
      <protection/>
    </xf>
    <xf numFmtId="43" fontId="30" fillId="0" borderId="24" xfId="54" applyNumberFormat="1" applyFont="1" applyBorder="1" applyAlignment="1">
      <alignment wrapText="1"/>
      <protection/>
    </xf>
    <xf numFmtId="43" fontId="33" fillId="0" borderId="0" xfId="54" applyNumberFormat="1" applyFont="1" applyBorder="1" applyAlignment="1">
      <alignment wrapText="1"/>
      <protection/>
    </xf>
    <xf numFmtId="43" fontId="29" fillId="0" borderId="0" xfId="54" applyNumberFormat="1" applyFont="1" applyBorder="1" applyAlignment="1">
      <alignment wrapText="1"/>
      <protection/>
    </xf>
    <xf numFmtId="0" fontId="33" fillId="0" borderId="25" xfId="54" applyFont="1" applyBorder="1" applyAlignment="1">
      <alignment wrapText="1"/>
      <protection/>
    </xf>
    <xf numFmtId="43" fontId="30" fillId="0" borderId="12" xfId="54" applyNumberFormat="1" applyFont="1" applyBorder="1" applyAlignment="1">
      <alignment wrapText="1"/>
      <protection/>
    </xf>
    <xf numFmtId="43" fontId="29" fillId="0" borderId="16" xfId="54" applyNumberFormat="1" applyFont="1" applyBorder="1" applyAlignment="1">
      <alignment wrapText="1"/>
      <protection/>
    </xf>
    <xf numFmtId="43" fontId="30" fillId="0" borderId="16" xfId="54" applyNumberFormat="1" applyFont="1" applyBorder="1" applyAlignment="1">
      <alignment wrapText="1"/>
      <protection/>
    </xf>
    <xf numFmtId="43" fontId="30" fillId="0" borderId="20" xfId="54" applyNumberFormat="1" applyFont="1" applyBorder="1" applyAlignment="1">
      <alignment wrapText="1"/>
      <protection/>
    </xf>
    <xf numFmtId="43" fontId="30" fillId="0" borderId="27" xfId="54" applyNumberFormat="1" applyFont="1" applyBorder="1" applyAlignment="1">
      <alignment wrapText="1"/>
      <protection/>
    </xf>
    <xf numFmtId="43" fontId="29" fillId="0" borderId="32" xfId="54" applyNumberFormat="1" applyFont="1" applyBorder="1" applyAlignment="1">
      <alignment horizontal="center" wrapText="1"/>
      <protection/>
    </xf>
    <xf numFmtId="43" fontId="29" fillId="0" borderId="42" xfId="54" applyNumberFormat="1" applyFont="1" applyBorder="1" applyAlignment="1">
      <alignment wrapText="1"/>
      <protection/>
    </xf>
    <xf numFmtId="43" fontId="29" fillId="0" borderId="27" xfId="54" applyNumberFormat="1" applyFont="1" applyBorder="1" applyAlignment="1">
      <alignment wrapText="1"/>
      <protection/>
    </xf>
    <xf numFmtId="0" fontId="24" fillId="0" borderId="44" xfId="54" applyFont="1" applyBorder="1" applyAlignment="1">
      <alignment wrapText="1"/>
      <protection/>
    </xf>
    <xf numFmtId="0" fontId="24" fillId="0" borderId="25" xfId="54" applyFont="1" applyBorder="1" applyAlignment="1">
      <alignment wrapText="1"/>
      <protection/>
    </xf>
    <xf numFmtId="43" fontId="20" fillId="0" borderId="27" xfId="54" applyNumberFormat="1" applyFont="1" applyBorder="1" applyAlignment="1">
      <alignment wrapText="1"/>
      <protection/>
    </xf>
    <xf numFmtId="170" fontId="20" fillId="0" borderId="10" xfId="54" applyNumberFormat="1" applyFont="1" applyBorder="1" applyAlignment="1">
      <alignment wrapText="1"/>
      <protection/>
    </xf>
    <xf numFmtId="0" fontId="38" fillId="0" borderId="44" xfId="54" applyFont="1" applyBorder="1" applyAlignment="1">
      <alignment wrapText="1"/>
      <protection/>
    </xf>
    <xf numFmtId="43" fontId="35" fillId="0" borderId="34" xfId="54" applyNumberFormat="1" applyFont="1" applyBorder="1" applyAlignment="1">
      <alignment wrapText="1"/>
      <protection/>
    </xf>
    <xf numFmtId="43" fontId="34" fillId="0" borderId="17" xfId="54" applyNumberFormat="1" applyFont="1" applyBorder="1" applyAlignment="1">
      <alignment wrapText="1"/>
      <protection/>
    </xf>
    <xf numFmtId="43" fontId="35" fillId="0" borderId="17" xfId="54" applyNumberFormat="1" applyFont="1" applyBorder="1" applyAlignment="1">
      <alignment wrapText="1"/>
      <protection/>
    </xf>
    <xf numFmtId="43" fontId="36" fillId="0" borderId="17" xfId="54" applyNumberFormat="1" applyFont="1" applyBorder="1" applyAlignment="1">
      <alignment wrapText="1"/>
      <protection/>
    </xf>
    <xf numFmtId="43" fontId="35" fillId="0" borderId="21" xfId="54" applyNumberFormat="1" applyFont="1" applyBorder="1" applyAlignment="1">
      <alignment wrapText="1"/>
      <protection/>
    </xf>
    <xf numFmtId="43" fontId="35" fillId="0" borderId="24" xfId="54" applyNumberFormat="1" applyFont="1" applyBorder="1" applyAlignment="1">
      <alignment wrapText="1"/>
      <protection/>
    </xf>
    <xf numFmtId="43" fontId="38" fillId="0" borderId="0" xfId="54" applyNumberFormat="1" applyFont="1" applyBorder="1" applyAlignment="1">
      <alignment wrapText="1"/>
      <protection/>
    </xf>
    <xf numFmtId="43" fontId="34" fillId="0" borderId="0" xfId="54" applyNumberFormat="1" applyFont="1" applyBorder="1" applyAlignment="1">
      <alignment wrapText="1"/>
      <protection/>
    </xf>
    <xf numFmtId="0" fontId="38" fillId="0" borderId="25" xfId="54" applyFont="1" applyBorder="1" applyAlignment="1">
      <alignment wrapText="1"/>
      <protection/>
    </xf>
    <xf numFmtId="43" fontId="35" fillId="0" borderId="12" xfId="54" applyNumberFormat="1" applyFont="1" applyBorder="1" applyAlignment="1">
      <alignment wrapText="1"/>
      <protection/>
    </xf>
    <xf numFmtId="43" fontId="34" fillId="0" borderId="16" xfId="54" applyNumberFormat="1" applyFont="1" applyBorder="1" applyAlignment="1">
      <alignment wrapText="1"/>
      <protection/>
    </xf>
    <xf numFmtId="43" fontId="35" fillId="0" borderId="16" xfId="54" applyNumberFormat="1" applyFont="1" applyBorder="1" applyAlignment="1">
      <alignment wrapText="1"/>
      <protection/>
    </xf>
    <xf numFmtId="43" fontId="35" fillId="0" borderId="20" xfId="54" applyNumberFormat="1" applyFont="1" applyBorder="1" applyAlignment="1">
      <alignment wrapText="1"/>
      <protection/>
    </xf>
    <xf numFmtId="43" fontId="35" fillId="0" borderId="27" xfId="54" applyNumberFormat="1" applyFont="1" applyBorder="1" applyAlignment="1">
      <alignment wrapText="1"/>
      <protection/>
    </xf>
    <xf numFmtId="43" fontId="34" fillId="0" borderId="32" xfId="54" applyNumberFormat="1" applyFont="1" applyBorder="1" applyAlignment="1">
      <alignment horizontal="center" wrapText="1"/>
      <protection/>
    </xf>
    <xf numFmtId="43" fontId="34" fillId="0" borderId="42" xfId="54" applyNumberFormat="1" applyFont="1" applyBorder="1" applyAlignment="1">
      <alignment wrapText="1"/>
      <protection/>
    </xf>
    <xf numFmtId="43" fontId="34" fillId="0" borderId="27" xfId="54" applyNumberFormat="1" applyFont="1" applyBorder="1" applyAlignment="1">
      <alignment wrapText="1"/>
      <protection/>
    </xf>
    <xf numFmtId="43" fontId="35" fillId="0" borderId="32" xfId="54" applyNumberFormat="1" applyFont="1" applyBorder="1" applyAlignment="1">
      <alignment wrapText="1"/>
      <protection/>
    </xf>
    <xf numFmtId="43" fontId="34" fillId="0" borderId="43" xfId="54" applyNumberFormat="1" applyFont="1" applyBorder="1" applyAlignment="1">
      <alignment wrapText="1"/>
      <protection/>
    </xf>
    <xf numFmtId="43" fontId="40" fillId="0" borderId="34" xfId="54" applyNumberFormat="1" applyFont="1" applyBorder="1" applyAlignment="1">
      <alignment wrapText="1"/>
      <protection/>
    </xf>
    <xf numFmtId="43" fontId="39" fillId="0" borderId="17" xfId="54" applyNumberFormat="1" applyFont="1" applyBorder="1" applyAlignment="1">
      <alignment wrapText="1"/>
      <protection/>
    </xf>
    <xf numFmtId="43" fontId="40" fillId="0" borderId="17" xfId="54" applyNumberFormat="1" applyFont="1" applyBorder="1" applyAlignment="1">
      <alignment wrapText="1"/>
      <protection/>
    </xf>
    <xf numFmtId="43" fontId="41" fillId="0" borderId="17" xfId="54" applyNumberFormat="1" applyFont="1" applyBorder="1" applyAlignment="1">
      <alignment wrapText="1"/>
      <protection/>
    </xf>
    <xf numFmtId="43" fontId="40" fillId="0" borderId="21" xfId="54" applyNumberFormat="1" applyFont="1" applyBorder="1" applyAlignment="1">
      <alignment wrapText="1"/>
      <protection/>
    </xf>
    <xf numFmtId="43" fontId="40" fillId="0" borderId="24" xfId="54" applyNumberFormat="1" applyFont="1" applyBorder="1" applyAlignment="1">
      <alignment wrapText="1"/>
      <protection/>
    </xf>
    <xf numFmtId="43" fontId="43" fillId="0" borderId="0" xfId="54" applyNumberFormat="1" applyFont="1" applyBorder="1" applyAlignment="1">
      <alignment wrapText="1"/>
      <protection/>
    </xf>
    <xf numFmtId="43" fontId="39" fillId="0" borderId="0" xfId="54" applyNumberFormat="1" applyFont="1" applyBorder="1" applyAlignment="1">
      <alignment wrapText="1"/>
      <protection/>
    </xf>
    <xf numFmtId="43" fontId="40" fillId="0" borderId="12" xfId="54" applyNumberFormat="1" applyFont="1" applyBorder="1" applyAlignment="1">
      <alignment wrapText="1"/>
      <protection/>
    </xf>
    <xf numFmtId="43" fontId="39" fillId="0" borderId="16" xfId="54" applyNumberFormat="1" applyFont="1" applyBorder="1" applyAlignment="1">
      <alignment wrapText="1"/>
      <protection/>
    </xf>
    <xf numFmtId="43" fontId="40" fillId="0" borderId="16" xfId="54" applyNumberFormat="1" applyFont="1" applyBorder="1" applyAlignment="1">
      <alignment wrapText="1"/>
      <protection/>
    </xf>
    <xf numFmtId="43" fontId="40" fillId="0" borderId="20" xfId="54" applyNumberFormat="1" applyFont="1" applyBorder="1" applyAlignment="1">
      <alignment wrapText="1"/>
      <protection/>
    </xf>
    <xf numFmtId="43" fontId="40" fillId="0" borderId="27" xfId="54" applyNumberFormat="1" applyFont="1" applyBorder="1" applyAlignment="1">
      <alignment wrapText="1"/>
      <protection/>
    </xf>
    <xf numFmtId="43" fontId="39" fillId="0" borderId="32" xfId="54" applyNumberFormat="1" applyFont="1" applyBorder="1" applyAlignment="1">
      <alignment horizontal="center" wrapText="1"/>
      <protection/>
    </xf>
    <xf numFmtId="43" fontId="39" fillId="0" borderId="42" xfId="54" applyNumberFormat="1" applyFont="1" applyBorder="1" applyAlignment="1">
      <alignment wrapText="1"/>
      <protection/>
    </xf>
    <xf numFmtId="43" fontId="39" fillId="0" borderId="43" xfId="54" applyNumberFormat="1" applyFont="1" applyBorder="1" applyAlignment="1">
      <alignment wrapText="1"/>
      <protection/>
    </xf>
    <xf numFmtId="0" fontId="43" fillId="0" borderId="44" xfId="54" applyFont="1" applyBorder="1" applyAlignment="1">
      <alignment wrapText="1"/>
      <protection/>
    </xf>
    <xf numFmtId="43" fontId="40" fillId="0" borderId="40" xfId="54" applyNumberFormat="1" applyFont="1" applyBorder="1" applyAlignment="1">
      <alignment wrapText="1"/>
      <protection/>
    </xf>
    <xf numFmtId="0" fontId="34" fillId="0" borderId="0" xfId="54" applyFont="1" applyAlignment="1">
      <alignment horizontal="center" wrapText="1"/>
      <protection/>
    </xf>
    <xf numFmtId="0" fontId="21" fillId="0" borderId="40" xfId="54" applyFont="1" applyBorder="1" applyAlignment="1">
      <alignment horizontal="center" vertical="center" wrapText="1"/>
      <protection/>
    </xf>
    <xf numFmtId="0" fontId="21" fillId="0" borderId="43" xfId="54" applyFont="1" applyBorder="1" applyAlignment="1">
      <alignment horizontal="center" vertical="center" wrapText="1"/>
      <protection/>
    </xf>
    <xf numFmtId="0" fontId="21" fillId="0" borderId="45" xfId="54" applyFont="1" applyBorder="1" applyAlignment="1">
      <alignment horizontal="center" vertical="center" wrapText="1"/>
      <protection/>
    </xf>
    <xf numFmtId="0" fontId="21" fillId="0" borderId="46" xfId="54" applyFont="1" applyBorder="1" applyAlignment="1">
      <alignment wrapText="1"/>
      <protection/>
    </xf>
    <xf numFmtId="0" fontId="21" fillId="0" borderId="47" xfId="54" applyFont="1" applyBorder="1" applyAlignment="1">
      <alignment horizontal="center" vertical="center" wrapText="1"/>
      <protection/>
    </xf>
    <xf numFmtId="0" fontId="21" fillId="0" borderId="48" xfId="54" applyFont="1" applyBorder="1" applyAlignment="1">
      <alignment wrapText="1"/>
      <protection/>
    </xf>
    <xf numFmtId="0" fontId="21" fillId="0" borderId="43" xfId="54" applyFont="1" applyBorder="1" applyAlignment="1">
      <alignment wrapText="1"/>
      <protection/>
    </xf>
    <xf numFmtId="0" fontId="21" fillId="0" borderId="49" xfId="54" applyFont="1" applyBorder="1" applyAlignment="1">
      <alignment horizontal="center" vertical="center" wrapText="1"/>
      <protection/>
    </xf>
    <xf numFmtId="0" fontId="21" fillId="0" borderId="50" xfId="54" applyFont="1" applyBorder="1" applyAlignment="1">
      <alignment wrapText="1"/>
      <protection/>
    </xf>
    <xf numFmtId="0" fontId="20" fillId="0" borderId="0" xfId="54" applyFont="1" applyAlignment="1">
      <alignment horizontal="center" wrapText="1"/>
      <protection/>
    </xf>
    <xf numFmtId="0" fontId="21" fillId="0" borderId="0" xfId="54" applyFont="1" applyAlignment="1">
      <alignment horizontal="center"/>
      <protection/>
    </xf>
    <xf numFmtId="0" fontId="29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center"/>
      <protection/>
    </xf>
    <xf numFmtId="0" fontId="30" fillId="0" borderId="47" xfId="54" applyFont="1" applyBorder="1" applyAlignment="1">
      <alignment horizontal="center" vertical="center" wrapText="1"/>
      <protection/>
    </xf>
    <xf numFmtId="0" fontId="30" fillId="0" borderId="48" xfId="54" applyFont="1" applyBorder="1" applyAlignment="1">
      <alignment wrapText="1"/>
      <protection/>
    </xf>
    <xf numFmtId="0" fontId="30" fillId="0" borderId="40" xfId="54" applyFont="1" applyBorder="1" applyAlignment="1">
      <alignment horizontal="center" vertical="center" wrapText="1"/>
      <protection/>
    </xf>
    <xf numFmtId="0" fontId="30" fillId="0" borderId="43" xfId="54" applyFont="1" applyBorder="1" applyAlignment="1">
      <alignment horizontal="center" vertical="center" wrapText="1"/>
      <protection/>
    </xf>
    <xf numFmtId="0" fontId="30" fillId="0" borderId="45" xfId="54" applyFont="1" applyBorder="1" applyAlignment="1">
      <alignment horizontal="center" vertical="center" wrapText="1"/>
      <protection/>
    </xf>
    <xf numFmtId="0" fontId="30" fillId="0" borderId="46" xfId="54" applyFont="1" applyBorder="1" applyAlignment="1">
      <alignment wrapText="1"/>
      <protection/>
    </xf>
    <xf numFmtId="0" fontId="30" fillId="0" borderId="43" xfId="54" applyFont="1" applyBorder="1" applyAlignment="1">
      <alignment wrapText="1"/>
      <protection/>
    </xf>
    <xf numFmtId="0" fontId="30" fillId="0" borderId="49" xfId="54" applyFont="1" applyBorder="1" applyAlignment="1">
      <alignment horizontal="center" vertical="center" wrapText="1"/>
      <protection/>
    </xf>
    <xf numFmtId="0" fontId="30" fillId="0" borderId="50" xfId="54" applyFont="1" applyBorder="1" applyAlignment="1">
      <alignment wrapText="1"/>
      <protection/>
    </xf>
    <xf numFmtId="0" fontId="34" fillId="0" borderId="0" xfId="54" applyFont="1" applyAlignment="1">
      <alignment horizontal="center" wrapText="1"/>
      <protection/>
    </xf>
    <xf numFmtId="0" fontId="35" fillId="0" borderId="0" xfId="54" applyFont="1" applyAlignment="1">
      <alignment horizontal="center"/>
      <protection/>
    </xf>
    <xf numFmtId="0" fontId="35" fillId="0" borderId="47" xfId="54" applyFont="1" applyBorder="1" applyAlignment="1">
      <alignment horizontal="center" vertical="center" wrapText="1"/>
      <protection/>
    </xf>
    <xf numFmtId="0" fontId="35" fillId="0" borderId="48" xfId="54" applyFont="1" applyBorder="1" applyAlignment="1">
      <alignment wrapText="1"/>
      <protection/>
    </xf>
    <xf numFmtId="0" fontId="35" fillId="0" borderId="40" xfId="54" applyFont="1" applyBorder="1" applyAlignment="1">
      <alignment horizontal="center" vertical="center" wrapText="1"/>
      <protection/>
    </xf>
    <xf numFmtId="0" fontId="35" fillId="0" borderId="43" xfId="54" applyFont="1" applyBorder="1" applyAlignment="1">
      <alignment horizontal="center" vertical="center" wrapText="1"/>
      <protection/>
    </xf>
    <xf numFmtId="0" fontId="35" fillId="0" borderId="45" xfId="54" applyFont="1" applyBorder="1" applyAlignment="1">
      <alignment horizontal="center" vertical="center" wrapText="1"/>
      <protection/>
    </xf>
    <xf numFmtId="0" fontId="35" fillId="0" borderId="46" xfId="54" applyFont="1" applyBorder="1" applyAlignment="1">
      <alignment wrapText="1"/>
      <protection/>
    </xf>
    <xf numFmtId="0" fontId="35" fillId="0" borderId="43" xfId="54" applyFont="1" applyBorder="1" applyAlignment="1">
      <alignment wrapText="1"/>
      <protection/>
    </xf>
    <xf numFmtId="0" fontId="35" fillId="0" borderId="49" xfId="54" applyFont="1" applyBorder="1" applyAlignment="1">
      <alignment horizontal="center" vertical="center" wrapText="1"/>
      <protection/>
    </xf>
    <xf numFmtId="0" fontId="35" fillId="0" borderId="50" xfId="54" applyFont="1" applyBorder="1" applyAlignment="1">
      <alignment wrapText="1"/>
      <protection/>
    </xf>
    <xf numFmtId="0" fontId="39" fillId="0" borderId="0" xfId="54" applyFont="1" applyAlignment="1">
      <alignment horizontal="center" wrapText="1"/>
      <protection/>
    </xf>
    <xf numFmtId="0" fontId="40" fillId="0" borderId="0" xfId="54" applyFont="1" applyAlignment="1">
      <alignment horizontal="center"/>
      <protection/>
    </xf>
    <xf numFmtId="0" fontId="40" fillId="0" borderId="47" xfId="54" applyFont="1" applyBorder="1" applyAlignment="1">
      <alignment horizontal="center" vertical="center" wrapText="1"/>
      <protection/>
    </xf>
    <xf numFmtId="0" fontId="40" fillId="0" borderId="48" xfId="54" applyFont="1" applyBorder="1" applyAlignment="1">
      <alignment wrapText="1"/>
      <protection/>
    </xf>
    <xf numFmtId="0" fontId="40" fillId="0" borderId="40" xfId="54" applyFont="1" applyBorder="1" applyAlignment="1">
      <alignment horizontal="center" vertical="center" wrapText="1"/>
      <protection/>
    </xf>
    <xf numFmtId="0" fontId="40" fillId="0" borderId="43" xfId="54" applyFont="1" applyBorder="1" applyAlignment="1">
      <alignment horizontal="center" vertical="center" wrapText="1"/>
      <protection/>
    </xf>
    <xf numFmtId="0" fontId="40" fillId="0" borderId="45" xfId="54" applyFont="1" applyBorder="1" applyAlignment="1">
      <alignment horizontal="center" vertical="center" wrapText="1"/>
      <protection/>
    </xf>
    <xf numFmtId="0" fontId="40" fillId="0" borderId="46" xfId="54" applyFont="1" applyBorder="1" applyAlignment="1">
      <alignment wrapText="1"/>
      <protection/>
    </xf>
    <xf numFmtId="0" fontId="40" fillId="0" borderId="43" xfId="54" applyFont="1" applyBorder="1" applyAlignment="1">
      <alignment wrapText="1"/>
      <protection/>
    </xf>
    <xf numFmtId="0" fontId="40" fillId="0" borderId="49" xfId="54" applyFont="1" applyBorder="1" applyAlignment="1">
      <alignment horizontal="center" vertical="center" wrapText="1"/>
      <protection/>
    </xf>
    <xf numFmtId="0" fontId="40" fillId="0" borderId="50" xfId="54" applyFont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8.125" style="64" customWidth="1"/>
    <col min="2" max="2" width="24.75390625" style="64" customWidth="1"/>
    <col min="3" max="3" width="18.125" style="64" customWidth="1"/>
    <col min="4" max="4" width="16.625" style="64" customWidth="1"/>
    <col min="5" max="5" width="14.125" style="64" customWidth="1"/>
    <col min="6" max="6" width="18.375" style="64" customWidth="1"/>
  </cols>
  <sheetData>
    <row r="1" spans="1:7" ht="12.75">
      <c r="A1" s="335" t="s">
        <v>41</v>
      </c>
      <c r="B1" s="336"/>
      <c r="C1" s="336"/>
      <c r="D1" s="336"/>
      <c r="E1" s="336"/>
      <c r="F1" s="3"/>
      <c r="G1" s="1"/>
    </row>
    <row r="2" spans="1:7" ht="12.75">
      <c r="A2" s="335" t="s">
        <v>16</v>
      </c>
      <c r="B2" s="336"/>
      <c r="C2" s="336"/>
      <c r="D2" s="336"/>
      <c r="E2" s="336"/>
      <c r="F2" s="3"/>
      <c r="G2" s="1"/>
    </row>
    <row r="3" spans="1:7" ht="12.75">
      <c r="A3" s="335" t="s">
        <v>15</v>
      </c>
      <c r="B3" s="336"/>
      <c r="C3" s="336"/>
      <c r="D3" s="336"/>
      <c r="E3" s="336"/>
      <c r="F3" s="3"/>
      <c r="G3" s="1"/>
    </row>
    <row r="4" spans="1:7" ht="12.75">
      <c r="A4" s="335" t="s">
        <v>14</v>
      </c>
      <c r="B4" s="336"/>
      <c r="C4" s="336"/>
      <c r="D4" s="336"/>
      <c r="E4" s="336"/>
      <c r="F4" s="4"/>
      <c r="G4" s="1"/>
    </row>
    <row r="5" spans="1:7" ht="12.75">
      <c r="A5" s="5"/>
      <c r="B5" s="5"/>
      <c r="C5" s="5"/>
      <c r="D5" s="5"/>
      <c r="E5" s="5"/>
      <c r="F5" s="5"/>
      <c r="G5" s="1"/>
    </row>
    <row r="6" spans="1:7" ht="12.75">
      <c r="A6" s="5"/>
      <c r="B6" s="335" t="s">
        <v>73</v>
      </c>
      <c r="C6" s="335"/>
      <c r="D6" s="335"/>
      <c r="E6" s="3"/>
      <c r="F6" s="3"/>
      <c r="G6" s="1"/>
    </row>
    <row r="7" spans="1:7" ht="12.75">
      <c r="A7" s="5"/>
      <c r="B7" s="3"/>
      <c r="C7" s="3"/>
      <c r="D7" s="3"/>
      <c r="E7" s="3"/>
      <c r="F7" s="3"/>
      <c r="G7" s="1"/>
    </row>
    <row r="8" spans="1:7" ht="12.75">
      <c r="A8" s="335" t="s">
        <v>42</v>
      </c>
      <c r="B8" s="335"/>
      <c r="C8" s="335"/>
      <c r="D8" s="335"/>
      <c r="E8" s="335"/>
      <c r="F8" s="3"/>
      <c r="G8" s="1"/>
    </row>
    <row r="9" spans="1:7" ht="12.75">
      <c r="A9" s="335"/>
      <c r="B9" s="335"/>
      <c r="C9" s="335"/>
      <c r="D9" s="335"/>
      <c r="E9" s="335"/>
      <c r="F9" s="3"/>
      <c r="G9" s="1"/>
    </row>
    <row r="10" spans="1:7" ht="12.75">
      <c r="A10" s="3"/>
      <c r="B10" s="3"/>
      <c r="C10" s="3"/>
      <c r="D10" s="3"/>
      <c r="E10" s="3"/>
      <c r="F10" s="3"/>
      <c r="G10" s="1"/>
    </row>
    <row r="11" spans="1:7" ht="12.75">
      <c r="A11" s="5"/>
      <c r="B11" s="335" t="s">
        <v>43</v>
      </c>
      <c r="C11" s="335"/>
      <c r="D11" s="3"/>
      <c r="E11" s="3"/>
      <c r="F11" s="3"/>
      <c r="G11" s="1"/>
    </row>
    <row r="12" spans="1:7" ht="16.5" customHeight="1" thickBot="1">
      <c r="A12" s="5"/>
      <c r="B12" s="6"/>
      <c r="C12" s="6"/>
      <c r="D12" s="6"/>
      <c r="E12" s="6"/>
      <c r="F12" s="6"/>
      <c r="G12" s="1"/>
    </row>
    <row r="13" spans="1:7" ht="25.5" customHeight="1">
      <c r="A13" s="326" t="s">
        <v>20</v>
      </c>
      <c r="B13" s="328" t="s">
        <v>19</v>
      </c>
      <c r="C13" s="326" t="s">
        <v>21</v>
      </c>
      <c r="D13" s="333" t="s">
        <v>0</v>
      </c>
      <c r="E13" s="7" t="s">
        <v>23</v>
      </c>
      <c r="F13" s="330" t="s">
        <v>35</v>
      </c>
      <c r="G13" s="1"/>
    </row>
    <row r="14" spans="1:7" ht="13.5" thickBot="1">
      <c r="A14" s="327"/>
      <c r="B14" s="329"/>
      <c r="C14" s="332"/>
      <c r="D14" s="334"/>
      <c r="E14" s="8" t="s">
        <v>24</v>
      </c>
      <c r="F14" s="331"/>
      <c r="G14" s="1"/>
    </row>
    <row r="15" spans="1:7" ht="12.75">
      <c r="A15" s="9"/>
      <c r="B15" s="10"/>
      <c r="C15" s="256"/>
      <c r="D15" s="248"/>
      <c r="E15" s="11"/>
      <c r="F15" s="12"/>
      <c r="G15" s="1"/>
    </row>
    <row r="16" spans="1:7" ht="27" customHeight="1">
      <c r="A16" s="13">
        <v>1</v>
      </c>
      <c r="B16" s="14" t="s">
        <v>1</v>
      </c>
      <c r="C16" s="257">
        <v>331154.11</v>
      </c>
      <c r="D16" s="249"/>
      <c r="E16" s="15">
        <v>234333.99</v>
      </c>
      <c r="F16" s="16">
        <v>96820.12</v>
      </c>
      <c r="G16" s="1"/>
    </row>
    <row r="17" spans="1:7" ht="23.25" customHeight="1">
      <c r="A17" s="13">
        <v>2</v>
      </c>
      <c r="B17" s="14" t="s">
        <v>25</v>
      </c>
      <c r="C17" s="257">
        <v>88718.93</v>
      </c>
      <c r="D17" s="249"/>
      <c r="E17" s="15">
        <v>52758.48</v>
      </c>
      <c r="F17" s="16">
        <v>35960.45</v>
      </c>
      <c r="G17" s="1"/>
    </row>
    <row r="18" spans="1:7" ht="12.75" customHeight="1">
      <c r="A18" s="13"/>
      <c r="B18" s="17"/>
      <c r="C18" s="257"/>
      <c r="D18" s="249"/>
      <c r="E18" s="15"/>
      <c r="F18" s="16"/>
      <c r="G18" s="1"/>
    </row>
    <row r="19" spans="1:7" ht="24" customHeight="1">
      <c r="A19" s="18"/>
      <c r="B19" s="19" t="s">
        <v>2</v>
      </c>
      <c r="C19" s="258"/>
      <c r="D19" s="250"/>
      <c r="E19" s="20"/>
      <c r="F19" s="21"/>
      <c r="G19" s="1"/>
    </row>
    <row r="20" spans="1:7" ht="33.75" customHeight="1">
      <c r="A20" s="13">
        <v>3</v>
      </c>
      <c r="B20" s="17" t="s">
        <v>18</v>
      </c>
      <c r="C20" s="258"/>
      <c r="D20" s="250">
        <v>118245.02</v>
      </c>
      <c r="E20" s="20"/>
      <c r="F20" s="21"/>
      <c r="G20" s="1"/>
    </row>
    <row r="21" spans="1:7" ht="39" customHeight="1">
      <c r="A21" s="13">
        <v>4</v>
      </c>
      <c r="B21" s="17" t="s">
        <v>33</v>
      </c>
      <c r="C21" s="258"/>
      <c r="D21" s="250">
        <v>95125.98</v>
      </c>
      <c r="E21" s="20"/>
      <c r="F21" s="21"/>
      <c r="G21" s="1"/>
    </row>
    <row r="22" spans="1:7" ht="30.75" customHeight="1">
      <c r="A22" s="13">
        <v>5</v>
      </c>
      <c r="B22" s="14" t="s">
        <v>4</v>
      </c>
      <c r="C22" s="258"/>
      <c r="D22" s="250">
        <v>75368.12</v>
      </c>
      <c r="E22" s="20"/>
      <c r="F22" s="21"/>
      <c r="G22" s="1"/>
    </row>
    <row r="23" spans="1:7" ht="36.75" customHeight="1">
      <c r="A23" s="13">
        <v>6</v>
      </c>
      <c r="B23" s="14" t="s">
        <v>5</v>
      </c>
      <c r="C23" s="258"/>
      <c r="D23" s="250">
        <v>105142.65</v>
      </c>
      <c r="E23" s="20"/>
      <c r="F23" s="21"/>
      <c r="G23" s="1"/>
    </row>
    <row r="24" spans="1:7" ht="27" customHeight="1">
      <c r="A24" s="13">
        <v>7</v>
      </c>
      <c r="B24" s="14" t="s">
        <v>32</v>
      </c>
      <c r="C24" s="258"/>
      <c r="D24" s="250">
        <v>22458.65</v>
      </c>
      <c r="E24" s="20"/>
      <c r="F24" s="21"/>
      <c r="G24" s="1"/>
    </row>
    <row r="25" spans="1:7" ht="32.25" customHeight="1">
      <c r="A25" s="13">
        <v>8</v>
      </c>
      <c r="B25" s="14" t="s">
        <v>37</v>
      </c>
      <c r="C25" s="258"/>
      <c r="D25" s="250">
        <v>32456.89</v>
      </c>
      <c r="E25" s="20"/>
      <c r="F25" s="21"/>
      <c r="G25" s="1"/>
    </row>
    <row r="26" spans="1:7" ht="60" customHeight="1">
      <c r="A26" s="13">
        <v>9</v>
      </c>
      <c r="B26" s="14" t="s">
        <v>38</v>
      </c>
      <c r="C26" s="258"/>
      <c r="D26" s="250">
        <v>4258.36</v>
      </c>
      <c r="E26" s="20"/>
      <c r="F26" s="21"/>
      <c r="G26" s="1"/>
    </row>
    <row r="27" spans="1:7" ht="48" customHeight="1">
      <c r="A27" s="13">
        <v>10</v>
      </c>
      <c r="B27" s="14" t="s">
        <v>39</v>
      </c>
      <c r="C27" s="257"/>
      <c r="D27" s="251">
        <v>3258.45</v>
      </c>
      <c r="E27" s="22"/>
      <c r="F27" s="23"/>
      <c r="G27" s="1"/>
    </row>
    <row r="28" spans="1:7" ht="33" customHeight="1">
      <c r="A28" s="13">
        <v>11</v>
      </c>
      <c r="B28" s="14" t="s">
        <v>34</v>
      </c>
      <c r="C28" s="258"/>
      <c r="D28" s="250">
        <v>3258.45</v>
      </c>
      <c r="E28" s="20"/>
      <c r="F28" s="21"/>
      <c r="G28" s="1"/>
    </row>
    <row r="29" spans="1:7" ht="24.75" customHeight="1">
      <c r="A29" s="13">
        <v>12</v>
      </c>
      <c r="B29" s="14" t="s">
        <v>30</v>
      </c>
      <c r="C29" s="258"/>
      <c r="D29" s="250">
        <v>7253.1</v>
      </c>
      <c r="E29" s="20"/>
      <c r="F29" s="21"/>
      <c r="G29" s="1"/>
    </row>
    <row r="30" spans="1:7" ht="33" customHeight="1">
      <c r="A30" s="13">
        <v>13</v>
      </c>
      <c r="B30" s="14" t="s">
        <v>31</v>
      </c>
      <c r="C30" s="258"/>
      <c r="D30" s="250">
        <v>9025.78</v>
      </c>
      <c r="E30" s="20"/>
      <c r="F30" s="21"/>
      <c r="G30" s="1"/>
    </row>
    <row r="31" spans="1:7" ht="20.25" customHeight="1">
      <c r="A31" s="13">
        <v>14</v>
      </c>
      <c r="B31" s="14" t="s">
        <v>6</v>
      </c>
      <c r="C31" s="258"/>
      <c r="D31" s="250">
        <v>2457.03</v>
      </c>
      <c r="E31" s="20"/>
      <c r="F31" s="21"/>
      <c r="G31" s="1"/>
    </row>
    <row r="32" spans="1:7" ht="25.5">
      <c r="A32" s="13">
        <v>15</v>
      </c>
      <c r="B32" s="14" t="s">
        <v>3</v>
      </c>
      <c r="C32" s="258"/>
      <c r="D32" s="250">
        <v>7456.89</v>
      </c>
      <c r="E32" s="20"/>
      <c r="F32" s="21"/>
      <c r="G32" s="1"/>
    </row>
    <row r="33" spans="1:7" ht="13.5" thickBot="1">
      <c r="A33" s="24"/>
      <c r="B33" s="25"/>
      <c r="C33" s="259"/>
      <c r="D33" s="252"/>
      <c r="E33" s="26"/>
      <c r="F33" s="27"/>
      <c r="G33" s="1"/>
    </row>
    <row r="34" spans="1:7" ht="22.5" customHeight="1" thickBot="1">
      <c r="A34" s="28"/>
      <c r="B34" s="29"/>
      <c r="C34" s="30">
        <f>SUM(C16:C33)</f>
        <v>419873.04</v>
      </c>
      <c r="D34" s="253">
        <f>SUM(D20:D33)</f>
        <v>485765.3700000001</v>
      </c>
      <c r="E34" s="32">
        <f>SUM(E16:E33)</f>
        <v>287092.47</v>
      </c>
      <c r="F34" s="31">
        <f>SUM(F16:F33)</f>
        <v>132780.57</v>
      </c>
      <c r="G34" s="1"/>
    </row>
    <row r="35" spans="1:7" ht="15">
      <c r="A35" s="33"/>
      <c r="B35" s="34" t="s">
        <v>40</v>
      </c>
      <c r="C35" s="260"/>
      <c r="D35" s="254">
        <v>-65892.33</v>
      </c>
      <c r="E35" s="37"/>
      <c r="F35" s="36"/>
      <c r="G35" s="1"/>
    </row>
    <row r="36" spans="1:7" ht="12.75">
      <c r="A36" s="38"/>
      <c r="B36" s="17"/>
      <c r="C36" s="258"/>
      <c r="D36" s="39"/>
      <c r="E36" s="20"/>
      <c r="F36" s="20"/>
      <c r="G36" s="1"/>
    </row>
    <row r="37" spans="1:7" ht="15" customHeight="1">
      <c r="A37" s="38"/>
      <c r="B37" s="40" t="s">
        <v>8</v>
      </c>
      <c r="C37" s="258"/>
      <c r="D37" s="39"/>
      <c r="E37" s="20"/>
      <c r="F37" s="20"/>
      <c r="G37" s="1"/>
    </row>
    <row r="38" spans="1:7" ht="12.75">
      <c r="A38" s="38"/>
      <c r="B38" s="17"/>
      <c r="C38" s="258"/>
      <c r="D38" s="39"/>
      <c r="E38" s="20"/>
      <c r="F38" s="20"/>
      <c r="G38" s="1"/>
    </row>
    <row r="39" spans="1:7" ht="21" customHeight="1">
      <c r="A39" s="13">
        <v>1</v>
      </c>
      <c r="B39" s="14" t="s">
        <v>9</v>
      </c>
      <c r="C39" s="258">
        <v>191223.7</v>
      </c>
      <c r="D39" s="258">
        <v>191223.7</v>
      </c>
      <c r="E39" s="20">
        <v>159065.49</v>
      </c>
      <c r="F39" s="20">
        <v>32158.21</v>
      </c>
      <c r="G39" s="1"/>
    </row>
    <row r="40" spans="1:7" ht="26.25" customHeight="1">
      <c r="A40" s="13">
        <v>2</v>
      </c>
      <c r="B40" s="14" t="s">
        <v>26</v>
      </c>
      <c r="C40" s="258">
        <v>12674.88</v>
      </c>
      <c r="D40" s="258">
        <v>12674.88</v>
      </c>
      <c r="E40" s="20">
        <v>9092.76</v>
      </c>
      <c r="F40" s="20">
        <v>3582.12</v>
      </c>
      <c r="G40" s="1"/>
    </row>
    <row r="41" spans="1:7" ht="30.75" customHeight="1">
      <c r="A41" s="13">
        <v>3</v>
      </c>
      <c r="B41" s="17" t="s">
        <v>17</v>
      </c>
      <c r="C41" s="258">
        <v>27528.48</v>
      </c>
      <c r="D41" s="258">
        <v>27528.48</v>
      </c>
      <c r="E41" s="20">
        <v>21845.94</v>
      </c>
      <c r="F41" s="20">
        <v>5682.54</v>
      </c>
      <c r="G41" s="1"/>
    </row>
    <row r="42" spans="1:7" ht="12.75">
      <c r="A42" s="13"/>
      <c r="B42" s="14"/>
      <c r="C42" s="258"/>
      <c r="D42" s="250"/>
      <c r="E42" s="20"/>
      <c r="F42" s="21"/>
      <c r="G42" s="1"/>
    </row>
    <row r="43" spans="1:7" ht="13.5" thickBot="1">
      <c r="A43" s="24"/>
      <c r="B43" s="25"/>
      <c r="C43" s="259"/>
      <c r="D43" s="252"/>
      <c r="E43" s="26"/>
      <c r="F43" s="42"/>
      <c r="G43" s="1"/>
    </row>
    <row r="44" spans="1:7" ht="18.75" customHeight="1" thickBot="1">
      <c r="A44" s="28"/>
      <c r="B44" s="29"/>
      <c r="C44" s="30">
        <f>SUM(C39:C43)</f>
        <v>231427.06000000003</v>
      </c>
      <c r="D44" s="253">
        <f>SUM(D39:D43)</f>
        <v>231427.06000000003</v>
      </c>
      <c r="E44" s="32">
        <f>SUM(E39:E43)</f>
        <v>190004.19</v>
      </c>
      <c r="F44" s="31">
        <f>SUM(F39:F43)</f>
        <v>41422.87</v>
      </c>
      <c r="G44" s="1"/>
    </row>
    <row r="45" spans="1:7" ht="13.5" thickBot="1">
      <c r="A45" s="43"/>
      <c r="B45" s="4"/>
      <c r="C45" s="264"/>
      <c r="D45" s="44"/>
      <c r="E45" s="37"/>
      <c r="F45" s="44"/>
      <c r="G45" s="1"/>
    </row>
    <row r="46" spans="1:7" ht="19.5" customHeight="1">
      <c r="A46" s="45"/>
      <c r="B46" s="46" t="s">
        <v>10</v>
      </c>
      <c r="C46" s="261"/>
      <c r="D46" s="47"/>
      <c r="E46" s="48"/>
      <c r="F46" s="12"/>
      <c r="G46" s="1"/>
    </row>
    <row r="47" spans="1:7" ht="12.75">
      <c r="A47" s="13">
        <v>1</v>
      </c>
      <c r="B47" s="49" t="s">
        <v>11</v>
      </c>
      <c r="C47" s="258">
        <v>141336.11</v>
      </c>
      <c r="D47" s="21">
        <v>141336.11</v>
      </c>
      <c r="E47" s="20">
        <v>95348.79</v>
      </c>
      <c r="F47" s="20">
        <v>45987.32</v>
      </c>
      <c r="G47" s="1"/>
    </row>
    <row r="48" spans="1:7" ht="24.75" customHeight="1">
      <c r="A48" s="13" t="s">
        <v>7</v>
      </c>
      <c r="B48" s="49" t="s">
        <v>27</v>
      </c>
      <c r="C48" s="258">
        <v>175842.13</v>
      </c>
      <c r="D48" s="21">
        <v>175842.13</v>
      </c>
      <c r="E48" s="20">
        <v>89790.33</v>
      </c>
      <c r="F48" s="20">
        <v>86051.8</v>
      </c>
      <c r="G48" s="1"/>
    </row>
    <row r="49" spans="1:7" ht="12.75">
      <c r="A49" s="13" t="s">
        <v>12</v>
      </c>
      <c r="B49" s="49" t="s">
        <v>28</v>
      </c>
      <c r="C49" s="258">
        <v>33928.9</v>
      </c>
      <c r="D49" s="21">
        <v>33928.9</v>
      </c>
      <c r="E49" s="20">
        <v>30348.32</v>
      </c>
      <c r="F49" s="20">
        <v>3580.58</v>
      </c>
      <c r="G49" s="2"/>
    </row>
    <row r="50" spans="1:7" ht="12.75">
      <c r="A50" s="13" t="s">
        <v>13</v>
      </c>
      <c r="B50" s="49" t="s">
        <v>29</v>
      </c>
      <c r="C50" s="258">
        <v>23318.38</v>
      </c>
      <c r="D50" s="21">
        <v>23318.38</v>
      </c>
      <c r="E50" s="20">
        <v>20373.06</v>
      </c>
      <c r="F50" s="20">
        <v>2945.32</v>
      </c>
      <c r="G50" s="1"/>
    </row>
    <row r="51" spans="1:7" ht="13.5" thickBot="1">
      <c r="A51" s="24"/>
      <c r="B51" s="50"/>
      <c r="C51" s="262"/>
      <c r="D51" s="53"/>
      <c r="E51" s="51"/>
      <c r="F51" s="52"/>
      <c r="G51" s="1"/>
    </row>
    <row r="52" spans="1:7" ht="18.75" customHeight="1" thickBot="1">
      <c r="A52" s="54"/>
      <c r="B52" s="55"/>
      <c r="C52" s="263">
        <f>SUM(C47:C51)</f>
        <v>374425.52</v>
      </c>
      <c r="D52" s="255">
        <f>SUM(D47:D51)</f>
        <v>374425.52</v>
      </c>
      <c r="E52" s="58">
        <f>SUM(E47:E51)</f>
        <v>235860.5</v>
      </c>
      <c r="F52" s="57">
        <f>SUM(F47:F51)</f>
        <v>138565.02</v>
      </c>
      <c r="G52" s="1"/>
    </row>
    <row r="53" spans="1:7" ht="24" customHeight="1" thickBot="1">
      <c r="A53" s="59"/>
      <c r="B53" s="60" t="s">
        <v>36</v>
      </c>
      <c r="C53" s="62">
        <v>312768.46</v>
      </c>
      <c r="D53" s="60"/>
      <c r="E53" s="60"/>
      <c r="F53" s="63"/>
      <c r="G53" s="1"/>
    </row>
    <row r="54" spans="1:7" ht="15" customHeight="1">
      <c r="A54" s="5"/>
      <c r="B54" s="4" t="s">
        <v>22</v>
      </c>
      <c r="C54" s="4"/>
      <c r="D54" s="4"/>
      <c r="E54" s="4"/>
      <c r="F54" s="4"/>
      <c r="G54" s="1"/>
    </row>
    <row r="55" spans="1:7" ht="17.25" customHeight="1">
      <c r="A55" s="5"/>
      <c r="B55" s="4" t="s">
        <v>44</v>
      </c>
      <c r="C55" s="4"/>
      <c r="D55" s="4"/>
      <c r="E55" s="4"/>
      <c r="F55" s="4"/>
      <c r="G55" s="1"/>
    </row>
    <row r="56" spans="1:7" ht="12.75">
      <c r="A56" s="5"/>
      <c r="B56" s="4"/>
      <c r="C56" s="4"/>
      <c r="D56" s="4"/>
      <c r="E56" s="4"/>
      <c r="F56" s="4"/>
      <c r="G56" s="1"/>
    </row>
    <row r="57" spans="1:7" ht="12.75">
      <c r="A57" s="5"/>
      <c r="B57" s="4"/>
      <c r="C57" s="4"/>
      <c r="D57" s="4"/>
      <c r="E57" s="4"/>
      <c r="F57" s="4"/>
      <c r="G57" s="1"/>
    </row>
  </sheetData>
  <sheetProtection/>
  <mergeCells count="12">
    <mergeCell ref="A1:E1"/>
    <mergeCell ref="A2:E2"/>
    <mergeCell ref="A3:E3"/>
    <mergeCell ref="A4:E4"/>
    <mergeCell ref="A8:E9"/>
    <mergeCell ref="A13:A14"/>
    <mergeCell ref="B13:B14"/>
    <mergeCell ref="F13:F14"/>
    <mergeCell ref="C13:C14"/>
    <mergeCell ref="D13:D14"/>
    <mergeCell ref="B6:D6"/>
    <mergeCell ref="B11:C1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8.125" style="245" customWidth="1"/>
    <col min="2" max="2" width="24.75390625" style="245" customWidth="1"/>
    <col min="3" max="3" width="18.125" style="245" customWidth="1"/>
    <col min="4" max="4" width="16.625" style="245" customWidth="1"/>
    <col min="5" max="5" width="14.125" style="245" customWidth="1"/>
    <col min="6" max="6" width="18.375" style="245" customWidth="1"/>
  </cols>
  <sheetData>
    <row r="1" spans="1:6" ht="12.75" customHeight="1">
      <c r="A1" s="359" t="s">
        <v>41</v>
      </c>
      <c r="B1" s="360"/>
      <c r="C1" s="360"/>
      <c r="D1" s="360"/>
      <c r="E1" s="360"/>
      <c r="F1" s="189"/>
    </row>
    <row r="2" spans="1:6" ht="12.75" customHeight="1">
      <c r="A2" s="359" t="s">
        <v>16</v>
      </c>
      <c r="B2" s="360"/>
      <c r="C2" s="360"/>
      <c r="D2" s="360"/>
      <c r="E2" s="360"/>
      <c r="F2" s="189"/>
    </row>
    <row r="3" spans="1:6" ht="12.75" customHeight="1">
      <c r="A3" s="359" t="s">
        <v>15</v>
      </c>
      <c r="B3" s="360"/>
      <c r="C3" s="360"/>
      <c r="D3" s="360"/>
      <c r="E3" s="360"/>
      <c r="F3" s="189"/>
    </row>
    <row r="4" spans="1:6" ht="12.75" customHeight="1">
      <c r="A4" s="359" t="s">
        <v>14</v>
      </c>
      <c r="B4" s="360"/>
      <c r="C4" s="360"/>
      <c r="D4" s="360"/>
      <c r="E4" s="360"/>
      <c r="F4" s="190"/>
    </row>
    <row r="5" spans="1:6" ht="12.75">
      <c r="A5" s="191"/>
      <c r="B5" s="191"/>
      <c r="C5" s="191"/>
      <c r="D5" s="191"/>
      <c r="E5" s="191"/>
      <c r="F5" s="191"/>
    </row>
    <row r="6" spans="1:6" ht="12.75" customHeight="1">
      <c r="A6" s="191"/>
      <c r="B6" s="359" t="s">
        <v>73</v>
      </c>
      <c r="C6" s="359"/>
      <c r="D6" s="359"/>
      <c r="E6" s="189"/>
      <c r="F6" s="189"/>
    </row>
    <row r="7" spans="1:6" ht="12.75">
      <c r="A7" s="191"/>
      <c r="B7" s="189"/>
      <c r="C7" s="189"/>
      <c r="D7" s="189"/>
      <c r="E7" s="189"/>
      <c r="F7" s="189"/>
    </row>
    <row r="8" spans="1:6" ht="12.75" customHeight="1">
      <c r="A8" s="359" t="s">
        <v>59</v>
      </c>
      <c r="B8" s="359"/>
      <c r="C8" s="359"/>
      <c r="D8" s="359"/>
      <c r="E8" s="359"/>
      <c r="F8" s="189"/>
    </row>
    <row r="9" spans="1:6" ht="12.75">
      <c r="A9" s="359"/>
      <c r="B9" s="359"/>
      <c r="C9" s="359"/>
      <c r="D9" s="359"/>
      <c r="E9" s="359"/>
      <c r="F9" s="189"/>
    </row>
    <row r="10" spans="1:6" ht="12.75">
      <c r="A10" s="189"/>
      <c r="B10" s="189"/>
      <c r="C10" s="189"/>
      <c r="D10" s="189"/>
      <c r="E10" s="189"/>
      <c r="F10" s="189"/>
    </row>
    <row r="11" spans="1:6" ht="12.75" customHeight="1">
      <c r="A11" s="191"/>
      <c r="B11" s="359" t="s">
        <v>70</v>
      </c>
      <c r="C11" s="359"/>
      <c r="D11" s="189"/>
      <c r="E11" s="189"/>
      <c r="F11" s="189"/>
    </row>
    <row r="12" spans="1:6" ht="13.5" thickBot="1">
      <c r="A12" s="191"/>
      <c r="B12" s="192"/>
      <c r="C12" s="192"/>
      <c r="D12" s="192"/>
      <c r="E12" s="192"/>
      <c r="F12" s="192"/>
    </row>
    <row r="13" spans="1:6" ht="25.5" customHeight="1">
      <c r="A13" s="363" t="s">
        <v>20</v>
      </c>
      <c r="B13" s="365" t="s">
        <v>19</v>
      </c>
      <c r="C13" s="363" t="s">
        <v>21</v>
      </c>
      <c r="D13" s="368" t="s">
        <v>0</v>
      </c>
      <c r="E13" s="193" t="s">
        <v>23</v>
      </c>
      <c r="F13" s="361" t="s">
        <v>35</v>
      </c>
    </row>
    <row r="14" spans="1:6" ht="13.5" thickBot="1">
      <c r="A14" s="364"/>
      <c r="B14" s="366"/>
      <c r="C14" s="367"/>
      <c r="D14" s="369"/>
      <c r="E14" s="194" t="s">
        <v>24</v>
      </c>
      <c r="F14" s="362"/>
    </row>
    <row r="15" spans="1:6" ht="12.75">
      <c r="A15" s="195"/>
      <c r="B15" s="196"/>
      <c r="C15" s="315"/>
      <c r="D15" s="307"/>
      <c r="E15" s="197"/>
      <c r="F15" s="198"/>
    </row>
    <row r="16" spans="1:6" ht="25.5">
      <c r="A16" s="199">
        <v>1</v>
      </c>
      <c r="B16" s="200" t="s">
        <v>1</v>
      </c>
      <c r="C16" s="316">
        <v>109898.2</v>
      </c>
      <c r="D16" s="308"/>
      <c r="E16" s="201">
        <v>84229.42</v>
      </c>
      <c r="F16" s="201">
        <v>25668.78</v>
      </c>
    </row>
    <row r="17" spans="1:6" ht="12.75">
      <c r="A17" s="199">
        <v>2</v>
      </c>
      <c r="B17" s="200" t="s">
        <v>25</v>
      </c>
      <c r="C17" s="316">
        <v>27708.6</v>
      </c>
      <c r="D17" s="308"/>
      <c r="E17" s="201">
        <v>19112.16</v>
      </c>
      <c r="F17" s="201">
        <v>8596.44</v>
      </c>
    </row>
    <row r="18" spans="1:6" ht="12.75">
      <c r="A18" s="199"/>
      <c r="B18" s="202"/>
      <c r="C18" s="316"/>
      <c r="D18" s="308"/>
      <c r="E18" s="201"/>
      <c r="F18" s="188"/>
    </row>
    <row r="19" spans="1:6" ht="25.5">
      <c r="A19" s="203"/>
      <c r="B19" s="204" t="s">
        <v>2</v>
      </c>
      <c r="C19" s="317"/>
      <c r="D19" s="309"/>
      <c r="E19" s="205"/>
      <c r="F19" s="206"/>
    </row>
    <row r="20" spans="1:6" ht="38.25">
      <c r="A20" s="199">
        <v>3</v>
      </c>
      <c r="B20" s="202" t="s">
        <v>18</v>
      </c>
      <c r="C20" s="317"/>
      <c r="D20" s="309">
        <v>29025.78</v>
      </c>
      <c r="E20" s="205"/>
      <c r="F20" s="206"/>
    </row>
    <row r="21" spans="1:6" ht="25.5">
      <c r="A21" s="199">
        <v>4</v>
      </c>
      <c r="B21" s="202" t="s">
        <v>33</v>
      </c>
      <c r="C21" s="317"/>
      <c r="D21" s="309">
        <v>30005.21</v>
      </c>
      <c r="E21" s="205"/>
      <c r="F21" s="206"/>
    </row>
    <row r="22" spans="1:6" ht="25.5">
      <c r="A22" s="199">
        <v>5</v>
      </c>
      <c r="B22" s="200" t="s">
        <v>4</v>
      </c>
      <c r="C22" s="317"/>
      <c r="D22" s="309"/>
      <c r="E22" s="205"/>
      <c r="F22" s="206"/>
    </row>
    <row r="23" spans="1:6" ht="25.5">
      <c r="A23" s="199">
        <v>6</v>
      </c>
      <c r="B23" s="200" t="s">
        <v>5</v>
      </c>
      <c r="C23" s="317"/>
      <c r="D23" s="309">
        <v>35702.45</v>
      </c>
      <c r="E23" s="205"/>
      <c r="F23" s="206"/>
    </row>
    <row r="24" spans="1:6" ht="12.75">
      <c r="A24" s="199">
        <v>7</v>
      </c>
      <c r="B24" s="200" t="s">
        <v>32</v>
      </c>
      <c r="C24" s="317"/>
      <c r="D24" s="309">
        <v>29605.12</v>
      </c>
      <c r="E24" s="205"/>
      <c r="F24" s="206"/>
    </row>
    <row r="25" spans="1:6" ht="25.5">
      <c r="A25" s="199">
        <v>8</v>
      </c>
      <c r="B25" s="200" t="s">
        <v>37</v>
      </c>
      <c r="C25" s="317"/>
      <c r="D25" s="309">
        <v>27892.01</v>
      </c>
      <c r="E25" s="205"/>
      <c r="F25" s="206"/>
    </row>
    <row r="26" spans="1:6" ht="63.75">
      <c r="A26" s="199">
        <v>9</v>
      </c>
      <c r="B26" s="200" t="s">
        <v>38</v>
      </c>
      <c r="C26" s="317"/>
      <c r="D26" s="309">
        <v>1871.65</v>
      </c>
      <c r="E26" s="205"/>
      <c r="F26" s="206"/>
    </row>
    <row r="27" spans="1:6" ht="38.25">
      <c r="A27" s="199">
        <v>10</v>
      </c>
      <c r="B27" s="200" t="s">
        <v>39</v>
      </c>
      <c r="C27" s="316"/>
      <c r="D27" s="310">
        <v>1331.98</v>
      </c>
      <c r="E27" s="207"/>
      <c r="F27" s="208"/>
    </row>
    <row r="28" spans="1:6" ht="25.5">
      <c r="A28" s="199">
        <v>11</v>
      </c>
      <c r="B28" s="200" t="s">
        <v>34</v>
      </c>
      <c r="C28" s="317"/>
      <c r="D28" s="309">
        <v>2112.25</v>
      </c>
      <c r="E28" s="205"/>
      <c r="F28" s="206"/>
    </row>
    <row r="29" spans="1:6" ht="12.75">
      <c r="A29" s="199">
        <v>12</v>
      </c>
      <c r="B29" s="200" t="s">
        <v>30</v>
      </c>
      <c r="C29" s="317"/>
      <c r="D29" s="309">
        <v>2762.89</v>
      </c>
      <c r="E29" s="205"/>
      <c r="F29" s="206"/>
    </row>
    <row r="30" spans="1:6" ht="25.5">
      <c r="A30" s="199">
        <v>13</v>
      </c>
      <c r="B30" s="200" t="s">
        <v>31</v>
      </c>
      <c r="C30" s="317"/>
      <c r="D30" s="309">
        <v>2021.98</v>
      </c>
      <c r="E30" s="205"/>
      <c r="F30" s="206"/>
    </row>
    <row r="31" spans="1:6" ht="12.75">
      <c r="A31" s="199">
        <v>14</v>
      </c>
      <c r="B31" s="200" t="s">
        <v>6</v>
      </c>
      <c r="C31" s="317"/>
      <c r="D31" s="309">
        <v>1099.03</v>
      </c>
      <c r="E31" s="205"/>
      <c r="F31" s="206"/>
    </row>
    <row r="32" spans="1:6" ht="25.5">
      <c r="A32" s="199">
        <v>15</v>
      </c>
      <c r="B32" s="200" t="s">
        <v>3</v>
      </c>
      <c r="C32" s="317"/>
      <c r="D32" s="309"/>
      <c r="E32" s="205"/>
      <c r="F32" s="206"/>
    </row>
    <row r="33" spans="1:6" ht="13.5" thickBot="1">
      <c r="A33" s="209"/>
      <c r="B33" s="210"/>
      <c r="C33" s="318"/>
      <c r="D33" s="311"/>
      <c r="E33" s="211"/>
      <c r="F33" s="212"/>
    </row>
    <row r="34" spans="1:6" ht="13.5" thickBot="1">
      <c r="A34" s="213"/>
      <c r="B34" s="214"/>
      <c r="C34" s="215">
        <f>SUM(C16:C33)</f>
        <v>137606.8</v>
      </c>
      <c r="D34" s="312">
        <f>SUM(D20:D33)</f>
        <v>163430.35000000003</v>
      </c>
      <c r="E34" s="217">
        <f>SUM(E16:E33)</f>
        <v>103341.58</v>
      </c>
      <c r="F34" s="216">
        <f>SUM(F16:F33)</f>
        <v>34265.22</v>
      </c>
    </row>
    <row r="35" spans="1:6" ht="15">
      <c r="A35" s="218"/>
      <c r="B35" s="219" t="s">
        <v>40</v>
      </c>
      <c r="C35" s="319"/>
      <c r="D35" s="313">
        <v>-25823.55</v>
      </c>
      <c r="E35" s="221"/>
      <c r="F35" s="220"/>
    </row>
    <row r="36" spans="1:6" ht="12.75">
      <c r="A36" s="222"/>
      <c r="B36" s="202"/>
      <c r="C36" s="317"/>
      <c r="D36" s="223"/>
      <c r="E36" s="205"/>
      <c r="F36" s="205"/>
    </row>
    <row r="37" spans="1:6" ht="12.75">
      <c r="A37" s="222"/>
      <c r="B37" s="224" t="s">
        <v>8</v>
      </c>
      <c r="C37" s="317"/>
      <c r="D37" s="223"/>
      <c r="E37" s="205"/>
      <c r="F37" s="205"/>
    </row>
    <row r="38" spans="1:6" ht="12.75">
      <c r="A38" s="222"/>
      <c r="B38" s="202"/>
      <c r="C38" s="317"/>
      <c r="D38" s="223"/>
      <c r="E38" s="205"/>
      <c r="F38" s="205"/>
    </row>
    <row r="39" spans="1:6" ht="12.75">
      <c r="A39" s="199">
        <v>1</v>
      </c>
      <c r="B39" s="200" t="s">
        <v>9</v>
      </c>
      <c r="C39" s="317">
        <v>62541.9</v>
      </c>
      <c r="D39" s="317">
        <v>62541.9</v>
      </c>
      <c r="E39" s="205">
        <v>57383.69</v>
      </c>
      <c r="F39" s="205">
        <v>5158.21</v>
      </c>
    </row>
    <row r="40" spans="1:6" ht="12.75">
      <c r="A40" s="199">
        <v>2</v>
      </c>
      <c r="B40" s="200" t="s">
        <v>26</v>
      </c>
      <c r="C40" s="317">
        <v>4145.49</v>
      </c>
      <c r="D40" s="317">
        <v>4145.49</v>
      </c>
      <c r="E40" s="205">
        <v>2160.04</v>
      </c>
      <c r="F40" s="205">
        <v>1985.45</v>
      </c>
    </row>
    <row r="41" spans="1:6" ht="25.5">
      <c r="A41" s="199">
        <v>3</v>
      </c>
      <c r="B41" s="202" t="s">
        <v>17</v>
      </c>
      <c r="C41" s="317">
        <v>9003.42</v>
      </c>
      <c r="D41" s="317">
        <v>9003.42</v>
      </c>
      <c r="E41" s="205">
        <v>5068.19</v>
      </c>
      <c r="F41" s="205">
        <v>3935.23</v>
      </c>
    </row>
    <row r="42" spans="1:6" ht="12.75">
      <c r="A42" s="199"/>
      <c r="B42" s="200"/>
      <c r="C42" s="317"/>
      <c r="D42" s="309"/>
      <c r="E42" s="205"/>
      <c r="F42" s="206"/>
    </row>
    <row r="43" spans="1:6" ht="13.5" thickBot="1">
      <c r="A43" s="209"/>
      <c r="B43" s="210"/>
      <c r="C43" s="318"/>
      <c r="D43" s="311"/>
      <c r="E43" s="211"/>
      <c r="F43" s="225"/>
    </row>
    <row r="44" spans="1:6" ht="13.5" thickBot="1">
      <c r="A44" s="213"/>
      <c r="B44" s="214"/>
      <c r="C44" s="215">
        <f>SUM(C39:C43)</f>
        <v>75690.81</v>
      </c>
      <c r="D44" s="312">
        <f>SUM(D39:D43)</f>
        <v>75690.81</v>
      </c>
      <c r="E44" s="217">
        <f>SUM(E39:E43)</f>
        <v>64611.920000000006</v>
      </c>
      <c r="F44" s="216">
        <f>SUM(F39:F43)</f>
        <v>11078.89</v>
      </c>
    </row>
    <row r="45" spans="1:6" ht="13.5" thickBot="1">
      <c r="A45" s="226"/>
      <c r="B45" s="190"/>
      <c r="C45" s="324"/>
      <c r="D45" s="227"/>
      <c r="E45" s="221"/>
      <c r="F45" s="227"/>
    </row>
    <row r="46" spans="1:6" ht="12.75">
      <c r="A46" s="228"/>
      <c r="B46" s="229" t="s">
        <v>10</v>
      </c>
      <c r="C46" s="320"/>
      <c r="D46" s="230"/>
      <c r="E46" s="231"/>
      <c r="F46" s="198"/>
    </row>
    <row r="47" spans="1:6" ht="12.75">
      <c r="A47" s="199">
        <v>1</v>
      </c>
      <c r="B47" s="232" t="s">
        <v>11</v>
      </c>
      <c r="C47" s="317">
        <v>15966.52</v>
      </c>
      <c r="D47" s="206">
        <v>15966.52</v>
      </c>
      <c r="E47" s="205">
        <v>8020.65</v>
      </c>
      <c r="F47" s="205">
        <v>7945.87</v>
      </c>
    </row>
    <row r="48" spans="1:6" ht="12.75">
      <c r="A48" s="199" t="s">
        <v>7</v>
      </c>
      <c r="B48" s="232" t="s">
        <v>27</v>
      </c>
      <c r="C48" s="317">
        <v>50201.85</v>
      </c>
      <c r="D48" s="206">
        <v>50201.85</v>
      </c>
      <c r="E48" s="205">
        <v>40326.4</v>
      </c>
      <c r="F48" s="205">
        <v>9875.45</v>
      </c>
    </row>
    <row r="49" spans="1:6" ht="12.75">
      <c r="A49" s="199" t="s">
        <v>12</v>
      </c>
      <c r="B49" s="232" t="s">
        <v>28</v>
      </c>
      <c r="C49" s="317">
        <v>4375.28</v>
      </c>
      <c r="D49" s="206">
        <v>4375.28</v>
      </c>
      <c r="E49" s="205">
        <v>2087.96</v>
      </c>
      <c r="F49" s="205">
        <v>2287.32</v>
      </c>
    </row>
    <row r="50" spans="1:6" ht="12.75">
      <c r="A50" s="199" t="s">
        <v>13</v>
      </c>
      <c r="B50" s="232" t="s">
        <v>29</v>
      </c>
      <c r="C50" s="317">
        <v>3045.9</v>
      </c>
      <c r="D50" s="206">
        <v>3045.9</v>
      </c>
      <c r="E50" s="205">
        <v>1405.37</v>
      </c>
      <c r="F50" s="205">
        <v>1640.53</v>
      </c>
    </row>
    <row r="51" spans="1:6" ht="13.5" thickBot="1">
      <c r="A51" s="209"/>
      <c r="B51" s="233"/>
      <c r="C51" s="321"/>
      <c r="D51" s="236"/>
      <c r="E51" s="234"/>
      <c r="F51" s="235"/>
    </row>
    <row r="52" spans="1:6" ht="13.5" thickBot="1">
      <c r="A52" s="237"/>
      <c r="B52" s="238"/>
      <c r="C52" s="322">
        <f>SUM(C47:C51)</f>
        <v>73589.54999999999</v>
      </c>
      <c r="D52" s="314">
        <f>SUM(D47:D51)</f>
        <v>73589.54999999999</v>
      </c>
      <c r="E52" s="240">
        <f>SUM(E47:E51)</f>
        <v>51840.380000000005</v>
      </c>
      <c r="F52" s="239">
        <f>SUM(F47:F51)</f>
        <v>21749.17</v>
      </c>
    </row>
    <row r="53" spans="1:6" ht="13.5" thickBot="1">
      <c r="A53" s="241"/>
      <c r="B53" s="323" t="s">
        <v>36</v>
      </c>
      <c r="C53" s="243">
        <v>67093.28</v>
      </c>
      <c r="D53" s="242"/>
      <c r="E53" s="242"/>
      <c r="F53" s="244"/>
    </row>
    <row r="54" spans="1:6" ht="12.75">
      <c r="A54" s="191"/>
      <c r="B54" s="190" t="s">
        <v>22</v>
      </c>
      <c r="C54" s="190"/>
      <c r="D54" s="190"/>
      <c r="E54" s="190"/>
      <c r="F54" s="190"/>
    </row>
    <row r="55" spans="1:6" ht="12.75">
      <c r="A55" s="191"/>
      <c r="B55" s="190" t="s">
        <v>47</v>
      </c>
      <c r="C55" s="190"/>
      <c r="D55" s="190"/>
      <c r="E55" s="190"/>
      <c r="F55" s="190"/>
    </row>
    <row r="56" spans="1:6" ht="12.75">
      <c r="A56" s="191"/>
      <c r="B56" s="190"/>
      <c r="C56" s="190"/>
      <c r="D56" s="190"/>
      <c r="E56" s="190"/>
      <c r="F56" s="190"/>
    </row>
    <row r="57" spans="1:6" ht="12.75">
      <c r="A57" s="191"/>
      <c r="B57" s="190"/>
      <c r="C57" s="190"/>
      <c r="D57" s="190"/>
      <c r="E57" s="190"/>
      <c r="F57" s="190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183"/>
    </row>
    <row r="2" spans="1:6" ht="12.75" customHeight="1">
      <c r="A2" s="348" t="s">
        <v>16</v>
      </c>
      <c r="B2" s="349"/>
      <c r="C2" s="349"/>
      <c r="D2" s="349"/>
      <c r="E2" s="349"/>
      <c r="F2" s="183"/>
    </row>
    <row r="3" spans="1:6" ht="12.75" customHeight="1">
      <c r="A3" s="348" t="s">
        <v>15</v>
      </c>
      <c r="B3" s="349"/>
      <c r="C3" s="349"/>
      <c r="D3" s="349"/>
      <c r="E3" s="349"/>
      <c r="F3" s="183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183"/>
      <c r="F6" s="183"/>
    </row>
    <row r="7" spans="1:6" ht="12.75">
      <c r="A7" s="126"/>
      <c r="B7" s="183"/>
      <c r="C7" s="183"/>
      <c r="D7" s="183"/>
      <c r="E7" s="183"/>
      <c r="F7" s="183"/>
    </row>
    <row r="8" spans="1:6" ht="12.75" customHeight="1">
      <c r="A8" s="348" t="s">
        <v>62</v>
      </c>
      <c r="B8" s="348"/>
      <c r="C8" s="348"/>
      <c r="D8" s="348"/>
      <c r="E8" s="348"/>
      <c r="F8" s="183"/>
    </row>
    <row r="9" spans="1:6" ht="12.75">
      <c r="A9" s="348"/>
      <c r="B9" s="348"/>
      <c r="C9" s="348"/>
      <c r="D9" s="348"/>
      <c r="E9" s="348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 customHeight="1">
      <c r="A11" s="126"/>
      <c r="B11" s="348" t="s">
        <v>71</v>
      </c>
      <c r="C11" s="348"/>
      <c r="D11" s="183"/>
      <c r="E11" s="183"/>
      <c r="F11" s="183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109601.1</v>
      </c>
      <c r="D16" s="289"/>
      <c r="E16" s="136">
        <v>77017.5</v>
      </c>
      <c r="F16" s="136">
        <v>32583.6</v>
      </c>
    </row>
    <row r="17" spans="1:6" ht="12.75">
      <c r="A17" s="134">
        <v>2</v>
      </c>
      <c r="B17" s="135" t="s">
        <v>25</v>
      </c>
      <c r="C17" s="298">
        <v>27635.4</v>
      </c>
      <c r="D17" s="289"/>
      <c r="E17" s="136">
        <v>21177.28</v>
      </c>
      <c r="F17" s="136">
        <v>6458.12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27986.45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31998.36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/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30687.68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29512.02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27465.36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1870.12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2298.78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2100.01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2736.78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2001.25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1078.38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/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137236.5</v>
      </c>
      <c r="D34" s="293">
        <f>SUM(D20:D33)</f>
        <v>159735.19</v>
      </c>
      <c r="E34" s="153">
        <f>SUM(E16:E33)</f>
        <v>98194.78</v>
      </c>
      <c r="F34" s="152">
        <f>SUM(F16:F33)</f>
        <v>39041.72</v>
      </c>
    </row>
    <row r="35" spans="1:6" ht="15">
      <c r="A35" s="154"/>
      <c r="B35" s="155" t="s">
        <v>40</v>
      </c>
      <c r="C35" s="301"/>
      <c r="D35" s="294">
        <v>-22498.69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62376.8</v>
      </c>
      <c r="D39" s="299">
        <v>62376.8</v>
      </c>
      <c r="E39" s="141">
        <v>46251.02</v>
      </c>
      <c r="F39" s="141">
        <v>16125.78</v>
      </c>
    </row>
    <row r="40" spans="1:6" ht="12.75">
      <c r="A40" s="134">
        <v>2</v>
      </c>
      <c r="B40" s="135" t="s">
        <v>26</v>
      </c>
      <c r="C40" s="299">
        <v>4134.51</v>
      </c>
      <c r="D40" s="299">
        <v>4134.51</v>
      </c>
      <c r="E40" s="141">
        <v>2149.06</v>
      </c>
      <c r="F40" s="141">
        <v>1985.45</v>
      </c>
    </row>
    <row r="41" spans="1:6" ht="25.5">
      <c r="A41" s="134">
        <v>3</v>
      </c>
      <c r="B41" s="138" t="s">
        <v>17</v>
      </c>
      <c r="C41" s="299">
        <v>8979.66</v>
      </c>
      <c r="D41" s="299">
        <v>8979.66</v>
      </c>
      <c r="E41" s="141">
        <v>4713.88</v>
      </c>
      <c r="F41" s="141">
        <v>4265.78</v>
      </c>
    </row>
    <row r="42" spans="1:6" ht="12.75">
      <c r="A42" s="134"/>
      <c r="B42" s="135"/>
      <c r="C42" s="299"/>
      <c r="D42" s="290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75490.97</v>
      </c>
      <c r="D44" s="293">
        <f>SUM(D39:D43)</f>
        <v>75490.97</v>
      </c>
      <c r="E44" s="153">
        <f>SUM(E39:E43)</f>
        <v>53113.95999999999</v>
      </c>
      <c r="F44" s="152">
        <f>SUM(F39:F43)</f>
        <v>22377.01</v>
      </c>
    </row>
    <row r="45" spans="1:6" ht="13.5" thickBot="1">
      <c r="A45" s="184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49810.42</v>
      </c>
      <c r="D47" s="299">
        <v>49810.42</v>
      </c>
      <c r="E47" s="141">
        <v>33948.94</v>
      </c>
      <c r="F47" s="141">
        <v>15861.48</v>
      </c>
    </row>
    <row r="48" spans="1:6" ht="12.75">
      <c r="A48" s="134" t="s">
        <v>7</v>
      </c>
      <c r="B48" s="168" t="s">
        <v>27</v>
      </c>
      <c r="C48" s="299">
        <v>42356.43</v>
      </c>
      <c r="D48" s="299">
        <v>42356.43</v>
      </c>
      <c r="E48" s="141">
        <v>28899.42</v>
      </c>
      <c r="F48" s="141">
        <v>13457.01</v>
      </c>
    </row>
    <row r="49" spans="1:6" ht="12.75">
      <c r="A49" s="134" t="s">
        <v>12</v>
      </c>
      <c r="B49" s="168" t="s">
        <v>28</v>
      </c>
      <c r="C49" s="299">
        <v>10619.04</v>
      </c>
      <c r="D49" s="299">
        <v>10619.04</v>
      </c>
      <c r="E49" s="141">
        <v>5929.59</v>
      </c>
      <c r="F49" s="141">
        <v>4689.45</v>
      </c>
    </row>
    <row r="50" spans="1:6" ht="12.75">
      <c r="A50" s="134" t="s">
        <v>13</v>
      </c>
      <c r="B50" s="168" t="s">
        <v>29</v>
      </c>
      <c r="C50" s="299">
        <v>7148.68</v>
      </c>
      <c r="D50" s="299">
        <v>7148.68</v>
      </c>
      <c r="E50" s="141">
        <v>3210.7</v>
      </c>
      <c r="F50" s="141">
        <v>3937.98</v>
      </c>
    </row>
    <row r="51" spans="1:6" ht="13.5" thickBot="1">
      <c r="A51" s="145"/>
      <c r="B51" s="169"/>
      <c r="C51" s="303"/>
      <c r="D51" s="185"/>
      <c r="E51" s="170"/>
      <c r="F51" s="171"/>
    </row>
    <row r="52" spans="1:6" ht="13.5" thickBot="1">
      <c r="A52" s="172"/>
      <c r="B52" s="173"/>
      <c r="C52" s="306">
        <f>SUM(C47:C51)</f>
        <v>109934.57</v>
      </c>
      <c r="D52" s="295">
        <f>SUM(D47:D51)</f>
        <v>109934.57</v>
      </c>
      <c r="E52" s="175">
        <f>SUM(E47:E51)</f>
        <v>71988.65</v>
      </c>
      <c r="F52" s="174">
        <f>SUM(F47:F51)</f>
        <v>37945.92</v>
      </c>
    </row>
    <row r="53" spans="1:6" ht="13.5" thickBot="1">
      <c r="A53" s="176"/>
      <c r="B53" s="177" t="s">
        <v>36</v>
      </c>
      <c r="C53" s="178">
        <v>99364.65</v>
      </c>
      <c r="D53" s="177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47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A1:E1"/>
    <mergeCell ref="A2:E2"/>
    <mergeCell ref="A3:E3"/>
    <mergeCell ref="B11:C11"/>
    <mergeCell ref="F13:F14"/>
    <mergeCell ref="A4:E4"/>
    <mergeCell ref="B6:D6"/>
    <mergeCell ref="A8:E9"/>
    <mergeCell ref="A13:A14"/>
    <mergeCell ref="B13:B14"/>
    <mergeCell ref="C13:C14"/>
    <mergeCell ref="D13:D1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  <col min="7" max="7" width="9.12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325"/>
    </row>
    <row r="2" spans="1:6" ht="12.75" customHeight="1">
      <c r="A2" s="348" t="s">
        <v>16</v>
      </c>
      <c r="B2" s="349"/>
      <c r="C2" s="349"/>
      <c r="D2" s="349"/>
      <c r="E2" s="349"/>
      <c r="F2" s="325"/>
    </row>
    <row r="3" spans="1:6" ht="12.75" customHeight="1">
      <c r="A3" s="348" t="s">
        <v>15</v>
      </c>
      <c r="B3" s="349"/>
      <c r="C3" s="349"/>
      <c r="D3" s="349"/>
      <c r="E3" s="349"/>
      <c r="F3" s="325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325"/>
      <c r="F6" s="325"/>
    </row>
    <row r="7" spans="1:6" ht="12.75">
      <c r="A7" s="126"/>
      <c r="B7" s="183"/>
      <c r="C7" s="325"/>
      <c r="D7" s="325"/>
      <c r="E7" s="325"/>
      <c r="F7" s="325"/>
    </row>
    <row r="8" spans="1:6" ht="12.75" customHeight="1">
      <c r="A8" s="348" t="s">
        <v>63</v>
      </c>
      <c r="B8" s="348"/>
      <c r="C8" s="348"/>
      <c r="D8" s="348"/>
      <c r="E8" s="348"/>
      <c r="F8" s="325"/>
    </row>
    <row r="9" spans="1:6" ht="12.75">
      <c r="A9" s="348"/>
      <c r="B9" s="348"/>
      <c r="C9" s="348"/>
      <c r="D9" s="348"/>
      <c r="E9" s="348"/>
      <c r="F9" s="325"/>
    </row>
    <row r="10" spans="1:6" ht="12.75">
      <c r="A10" s="183"/>
      <c r="B10" s="183"/>
      <c r="C10" s="325"/>
      <c r="D10" s="325"/>
      <c r="E10" s="325"/>
      <c r="F10" s="325"/>
    </row>
    <row r="11" spans="1:6" ht="12.75" customHeight="1">
      <c r="A11" s="126"/>
      <c r="B11" s="348" t="s">
        <v>68</v>
      </c>
      <c r="C11" s="348"/>
      <c r="D11" s="325"/>
      <c r="E11" s="325"/>
      <c r="F11" s="325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109317.9</v>
      </c>
      <c r="D16" s="289"/>
      <c r="E16" s="136">
        <v>108635.45</v>
      </c>
      <c r="F16" s="136">
        <v>682.45</v>
      </c>
    </row>
    <row r="17" spans="1:6" ht="12.75">
      <c r="A17" s="134">
        <v>2</v>
      </c>
      <c r="B17" s="135" t="s">
        <v>25</v>
      </c>
      <c r="C17" s="298">
        <v>27562.2</v>
      </c>
      <c r="D17" s="289"/>
      <c r="E17" s="136">
        <v>26743.51</v>
      </c>
      <c r="F17" s="136">
        <v>818.69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33708.72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29228.08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/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30661.99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29599.38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27758.02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2879.01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2330.85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2111.19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2460.35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2010.78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1083.78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/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136880.1</v>
      </c>
      <c r="D34" s="293">
        <f>SUM(D20:D33)</f>
        <v>163832.15000000002</v>
      </c>
      <c r="E34" s="153">
        <f>SUM(E16:E33)</f>
        <v>135378.96</v>
      </c>
      <c r="F34" s="152">
        <f>SUM(F16:F33)</f>
        <v>1501.14</v>
      </c>
    </row>
    <row r="35" spans="1:6" ht="15">
      <c r="A35" s="154"/>
      <c r="B35" s="155" t="s">
        <v>40</v>
      </c>
      <c r="C35" s="301"/>
      <c r="D35" s="294">
        <v>-26952.05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62211.7</v>
      </c>
      <c r="D39" s="299">
        <v>62211.7</v>
      </c>
      <c r="E39" s="141">
        <v>58742.79</v>
      </c>
      <c r="F39" s="141">
        <v>3468.91</v>
      </c>
    </row>
    <row r="40" spans="1:6" ht="12.75">
      <c r="A40" s="134">
        <v>2</v>
      </c>
      <c r="B40" s="135" t="s">
        <v>26</v>
      </c>
      <c r="C40" s="299">
        <v>4123.53</v>
      </c>
      <c r="D40" s="299">
        <v>4123.53</v>
      </c>
      <c r="E40" s="141">
        <v>4060.08</v>
      </c>
      <c r="F40" s="141">
        <v>63.45</v>
      </c>
    </row>
    <row r="41" spans="1:6" ht="25.5">
      <c r="A41" s="134">
        <v>3</v>
      </c>
      <c r="B41" s="138" t="s">
        <v>17</v>
      </c>
      <c r="C41" s="299">
        <v>8955.9</v>
      </c>
      <c r="D41" s="299">
        <v>8955.9</v>
      </c>
      <c r="E41" s="141">
        <v>8109.92</v>
      </c>
      <c r="F41" s="141">
        <v>845.98</v>
      </c>
    </row>
    <row r="42" spans="1:6" ht="12.75">
      <c r="A42" s="134"/>
      <c r="B42" s="135"/>
      <c r="C42" s="299"/>
      <c r="D42" s="290"/>
      <c r="E42" s="141"/>
      <c r="F42" s="141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75291.12999999999</v>
      </c>
      <c r="D44" s="293">
        <f>SUM(D39:D43)</f>
        <v>75291.12999999999</v>
      </c>
      <c r="E44" s="153">
        <f>SUM(E39:E43)</f>
        <v>70912.79000000001</v>
      </c>
      <c r="F44" s="152">
        <f>SUM(F39:F43)</f>
        <v>4378.34</v>
      </c>
    </row>
    <row r="45" spans="1:6" ht="13.5" thickBot="1">
      <c r="A45" s="184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11648.43</v>
      </c>
      <c r="D47" s="299">
        <v>11648.43</v>
      </c>
      <c r="E47" s="141">
        <v>6669.98</v>
      </c>
      <c r="F47" s="141">
        <v>4978.45</v>
      </c>
    </row>
    <row r="48" spans="1:6" ht="12.75">
      <c r="A48" s="134" t="s">
        <v>7</v>
      </c>
      <c r="B48" s="168" t="s">
        <v>27</v>
      </c>
      <c r="C48" s="299">
        <v>40864.48</v>
      </c>
      <c r="D48" s="299">
        <v>40864.48</v>
      </c>
      <c r="E48" s="141">
        <v>34605.36</v>
      </c>
      <c r="F48" s="141">
        <v>6259.12</v>
      </c>
    </row>
    <row r="49" spans="1:6" ht="12.75">
      <c r="A49" s="134" t="s">
        <v>12</v>
      </c>
      <c r="B49" s="168" t="s">
        <v>28</v>
      </c>
      <c r="C49" s="299">
        <v>1629.96</v>
      </c>
      <c r="D49" s="299">
        <v>1629.96</v>
      </c>
      <c r="E49" s="141">
        <v>261.71</v>
      </c>
      <c r="F49" s="141">
        <v>1368.25</v>
      </c>
    </row>
    <row r="50" spans="1:6" ht="12.75">
      <c r="A50" s="134" t="s">
        <v>13</v>
      </c>
      <c r="B50" s="168" t="s">
        <v>29</v>
      </c>
      <c r="C50" s="142">
        <v>1363.55</v>
      </c>
      <c r="D50" s="142">
        <v>1363.55</v>
      </c>
      <c r="E50" s="141">
        <v>176.19</v>
      </c>
      <c r="F50" s="141">
        <v>1187.36</v>
      </c>
    </row>
    <row r="51" spans="1:6" ht="13.5" thickBot="1">
      <c r="A51" s="145"/>
      <c r="B51" s="169"/>
      <c r="C51" s="303"/>
      <c r="D51" s="185"/>
      <c r="E51" s="170"/>
      <c r="F51" s="142"/>
    </row>
    <row r="52" spans="1:6" ht="13.5" thickBot="1">
      <c r="A52" s="172"/>
      <c r="B52" s="173"/>
      <c r="C52" s="306">
        <f>SUM(C47:C51)</f>
        <v>55506.420000000006</v>
      </c>
      <c r="D52" s="295">
        <f>SUM(D47:D51)</f>
        <v>55506.420000000006</v>
      </c>
      <c r="E52" s="175">
        <f>SUM(E47:E51)</f>
        <v>41713.24</v>
      </c>
      <c r="F52" s="174">
        <f>SUM(F47:F51)</f>
        <v>13793.18</v>
      </c>
    </row>
    <row r="53" spans="1:6" ht="13.5" thickBot="1">
      <c r="A53" s="176"/>
      <c r="B53" s="177" t="s">
        <v>36</v>
      </c>
      <c r="C53" s="178">
        <v>19672.66</v>
      </c>
      <c r="D53" s="177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47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N52" sqref="N52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186"/>
    </row>
    <row r="2" spans="1:6" ht="12.75" customHeight="1">
      <c r="A2" s="348" t="s">
        <v>16</v>
      </c>
      <c r="B2" s="349"/>
      <c r="C2" s="349"/>
      <c r="D2" s="349"/>
      <c r="E2" s="349"/>
      <c r="F2" s="186"/>
    </row>
    <row r="3" spans="1:6" ht="12.75" customHeight="1">
      <c r="A3" s="348" t="s">
        <v>15</v>
      </c>
      <c r="B3" s="349"/>
      <c r="C3" s="349"/>
      <c r="D3" s="349"/>
      <c r="E3" s="349"/>
      <c r="F3" s="186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186"/>
      <c r="F6" s="186"/>
    </row>
    <row r="7" spans="1:6" ht="12.75">
      <c r="A7" s="126"/>
      <c r="B7" s="186"/>
      <c r="C7" s="186"/>
      <c r="D7" s="186"/>
      <c r="E7" s="186"/>
      <c r="F7" s="186"/>
    </row>
    <row r="8" spans="1:6" ht="12.75" customHeight="1">
      <c r="A8" s="348" t="s">
        <v>64</v>
      </c>
      <c r="B8" s="348"/>
      <c r="C8" s="348"/>
      <c r="D8" s="348"/>
      <c r="E8" s="348"/>
      <c r="F8" s="186"/>
    </row>
    <row r="9" spans="1:6" ht="12.75">
      <c r="A9" s="348"/>
      <c r="B9" s="348"/>
      <c r="C9" s="348"/>
      <c r="D9" s="348"/>
      <c r="E9" s="348"/>
      <c r="F9" s="186"/>
    </row>
    <row r="10" spans="1:6" ht="12.75">
      <c r="A10" s="186"/>
      <c r="B10" s="186"/>
      <c r="C10" s="186"/>
      <c r="D10" s="186"/>
      <c r="E10" s="186"/>
      <c r="F10" s="186"/>
    </row>
    <row r="11" spans="1:6" ht="12.75" customHeight="1">
      <c r="A11" s="126"/>
      <c r="B11" s="348" t="s">
        <v>72</v>
      </c>
      <c r="C11" s="348"/>
      <c r="D11" s="186"/>
      <c r="E11" s="186"/>
      <c r="F11" s="186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109562.3</v>
      </c>
      <c r="D16" s="289"/>
      <c r="E16" s="136">
        <v>99274.65</v>
      </c>
      <c r="F16" s="136">
        <v>10287.65</v>
      </c>
    </row>
    <row r="17" spans="1:6" ht="12.75">
      <c r="A17" s="134">
        <v>2</v>
      </c>
      <c r="B17" s="135" t="s">
        <v>25</v>
      </c>
      <c r="C17" s="298">
        <v>27623.8</v>
      </c>
      <c r="D17" s="289"/>
      <c r="E17" s="136">
        <v>20870.06</v>
      </c>
      <c r="F17" s="136">
        <v>6753.74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28985.05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29908.36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/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30617.68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29502.02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27405.36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1870.12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2298.78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2100.01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2736.78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2001.25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1078.38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/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137186.1</v>
      </c>
      <c r="D34" s="293">
        <f>SUM(D20:D33)</f>
        <v>158503.79</v>
      </c>
      <c r="E34" s="153">
        <f>SUM(E16:E33)</f>
        <v>120144.70999999999</v>
      </c>
      <c r="F34" s="152">
        <f>SUM(F16:F33)</f>
        <v>17041.39</v>
      </c>
    </row>
    <row r="35" spans="1:6" ht="15">
      <c r="A35" s="154"/>
      <c r="B35" s="155" t="s">
        <v>40</v>
      </c>
      <c r="C35" s="301"/>
      <c r="D35" s="294">
        <v>-21317.69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62350.7</v>
      </c>
      <c r="D39" s="299">
        <v>62350.7</v>
      </c>
      <c r="E39" s="141">
        <v>61478.38</v>
      </c>
      <c r="F39" s="141">
        <v>872.32</v>
      </c>
    </row>
    <row r="40" spans="1:6" ht="12.75">
      <c r="A40" s="134">
        <v>2</v>
      </c>
      <c r="B40" s="135" t="s">
        <v>26</v>
      </c>
      <c r="C40" s="299">
        <v>4132.8</v>
      </c>
      <c r="D40" s="299">
        <v>4132.8</v>
      </c>
      <c r="E40" s="141">
        <v>2147.35</v>
      </c>
      <c r="F40" s="141">
        <v>1985.45</v>
      </c>
    </row>
    <row r="41" spans="1:6" ht="25.5">
      <c r="A41" s="134">
        <v>3</v>
      </c>
      <c r="B41" s="138" t="s">
        <v>17</v>
      </c>
      <c r="C41" s="299">
        <v>8975.88</v>
      </c>
      <c r="D41" s="299">
        <v>8975.88</v>
      </c>
      <c r="E41" s="141">
        <v>4710.1</v>
      </c>
      <c r="F41" s="141">
        <v>4265.78</v>
      </c>
    </row>
    <row r="42" spans="1:6" ht="12.75">
      <c r="A42" s="134"/>
      <c r="B42" s="135"/>
      <c r="C42" s="299"/>
      <c r="D42" s="142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75459.38</v>
      </c>
      <c r="D44" s="293">
        <f>SUM(D39:D43)</f>
        <v>75459.38</v>
      </c>
      <c r="E44" s="153">
        <f>SUM(E39:E43)</f>
        <v>68335.83</v>
      </c>
      <c r="F44" s="152">
        <f>SUM(F39:F43)</f>
        <v>7123.549999999999</v>
      </c>
    </row>
    <row r="45" spans="1:6" ht="13.5" thickBot="1">
      <c r="A45" s="187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12311.6</v>
      </c>
      <c r="D47" s="299">
        <v>12311.6</v>
      </c>
      <c r="E47" s="141">
        <v>6450.12</v>
      </c>
      <c r="F47" s="141">
        <v>5861.48</v>
      </c>
    </row>
    <row r="48" spans="1:6" ht="12.75">
      <c r="A48" s="134" t="s">
        <v>7</v>
      </c>
      <c r="B48" s="168" t="s">
        <v>27</v>
      </c>
      <c r="C48" s="299">
        <v>42879.62</v>
      </c>
      <c r="D48" s="299">
        <v>42879.62</v>
      </c>
      <c r="E48" s="141">
        <v>29422.61</v>
      </c>
      <c r="F48" s="141">
        <v>13457.01</v>
      </c>
    </row>
    <row r="49" spans="1:6" ht="12.75">
      <c r="A49" s="134" t="s">
        <v>12</v>
      </c>
      <c r="B49" s="168" t="s">
        <v>28</v>
      </c>
      <c r="C49" s="299">
        <v>3802.99</v>
      </c>
      <c r="D49" s="299">
        <v>3802.99</v>
      </c>
      <c r="E49" s="141">
        <v>2113.54</v>
      </c>
      <c r="F49" s="141">
        <v>1689.45</v>
      </c>
    </row>
    <row r="50" spans="1:6" ht="12.75">
      <c r="A50" s="134" t="s">
        <v>13</v>
      </c>
      <c r="B50" s="168" t="s">
        <v>29</v>
      </c>
      <c r="C50" s="299">
        <v>2213.59</v>
      </c>
      <c r="D50" s="299">
        <v>2213.59</v>
      </c>
      <c r="E50" s="141">
        <v>1275.61</v>
      </c>
      <c r="F50" s="141">
        <v>937.98</v>
      </c>
    </row>
    <row r="51" spans="1:6" ht="13.5" thickBot="1">
      <c r="A51" s="145"/>
      <c r="B51" s="169"/>
      <c r="C51" s="303"/>
      <c r="D51" s="185"/>
      <c r="E51" s="170"/>
      <c r="F51" s="171"/>
    </row>
    <row r="52" spans="1:6" ht="13.5" thickBot="1">
      <c r="A52" s="172"/>
      <c r="B52" s="173"/>
      <c r="C52" s="306">
        <f>SUM(C47:C51)</f>
        <v>61207.8</v>
      </c>
      <c r="D52" s="295">
        <f>SUM(D47:D51)</f>
        <v>61207.8</v>
      </c>
      <c r="E52" s="175">
        <f>SUM(E47:E51)</f>
        <v>39261.880000000005</v>
      </c>
      <c r="F52" s="174">
        <f>SUM(F47:F51)</f>
        <v>21945.92</v>
      </c>
    </row>
    <row r="53" spans="1:6" ht="13.5" thickBot="1">
      <c r="A53" s="176"/>
      <c r="B53" s="177" t="s">
        <v>36</v>
      </c>
      <c r="C53" s="178">
        <v>46110.86</v>
      </c>
      <c r="D53" s="177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47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246"/>
    </row>
    <row r="2" spans="1:6" ht="12.75" customHeight="1">
      <c r="A2" s="348" t="s">
        <v>16</v>
      </c>
      <c r="B2" s="349"/>
      <c r="C2" s="349"/>
      <c r="D2" s="349"/>
      <c r="E2" s="349"/>
      <c r="F2" s="246"/>
    </row>
    <row r="3" spans="1:6" ht="12.75" customHeight="1">
      <c r="A3" s="348" t="s">
        <v>15</v>
      </c>
      <c r="B3" s="349"/>
      <c r="C3" s="349"/>
      <c r="D3" s="349"/>
      <c r="E3" s="349"/>
      <c r="F3" s="246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246"/>
      <c r="F6" s="246"/>
    </row>
    <row r="7" spans="1:6" ht="12.75">
      <c r="A7" s="126"/>
      <c r="B7" s="246"/>
      <c r="C7" s="246"/>
      <c r="D7" s="246"/>
      <c r="E7" s="246"/>
      <c r="F7" s="246"/>
    </row>
    <row r="8" spans="1:6" ht="12.75" customHeight="1">
      <c r="A8" s="348" t="s">
        <v>65</v>
      </c>
      <c r="B8" s="348"/>
      <c r="C8" s="348"/>
      <c r="D8" s="348"/>
      <c r="E8" s="348"/>
      <c r="F8" s="246"/>
    </row>
    <row r="9" spans="1:6" ht="12.75">
      <c r="A9" s="348"/>
      <c r="B9" s="348"/>
      <c r="C9" s="348"/>
      <c r="D9" s="348"/>
      <c r="E9" s="348"/>
      <c r="F9" s="246"/>
    </row>
    <row r="10" spans="1:6" ht="12.75">
      <c r="A10" s="246"/>
      <c r="B10" s="246"/>
      <c r="C10" s="246"/>
      <c r="D10" s="246"/>
      <c r="E10" s="246"/>
      <c r="F10" s="246"/>
    </row>
    <row r="11" spans="1:6" ht="12.75" customHeight="1">
      <c r="A11" s="126"/>
      <c r="B11" s="348" t="s">
        <v>66</v>
      </c>
      <c r="C11" s="348"/>
      <c r="D11" s="246"/>
      <c r="E11" s="246"/>
      <c r="F11" s="246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192792.6</v>
      </c>
      <c r="D16" s="289"/>
      <c r="E16" s="136">
        <v>227262.8</v>
      </c>
      <c r="F16" s="136">
        <v>8820.12</v>
      </c>
    </row>
    <row r="17" spans="1:6" ht="12.75">
      <c r="A17" s="134">
        <v>2</v>
      </c>
      <c r="B17" s="135" t="s">
        <v>25</v>
      </c>
      <c r="C17" s="298">
        <v>43255.3</v>
      </c>
      <c r="D17" s="289"/>
      <c r="E17" s="136">
        <v>78681.6</v>
      </c>
      <c r="F17" s="136">
        <v>4759.38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39201.78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45778.91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>
        <v>37545.02</v>
      </c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58598.32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28989.56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29987.25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4030.45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6278.21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4045.78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3105.78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3002.45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2001.75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>
        <v>4580.01</v>
      </c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236047.90000000002</v>
      </c>
      <c r="D34" s="293">
        <f>SUM(D20:D33)</f>
        <v>267145.27</v>
      </c>
      <c r="E34" s="153">
        <f>SUM(E16:E33)</f>
        <v>305944.4</v>
      </c>
      <c r="F34" s="152">
        <f>SUM(F16:F33)</f>
        <v>13579.5</v>
      </c>
    </row>
    <row r="35" spans="1:6" ht="15">
      <c r="A35" s="154"/>
      <c r="B35" s="155" t="s">
        <v>40</v>
      </c>
      <c r="C35" s="301"/>
      <c r="D35" s="294">
        <v>-31097.37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97632.2</v>
      </c>
      <c r="D39" s="299">
        <v>97632.2</v>
      </c>
      <c r="E39" s="141">
        <v>95473.99</v>
      </c>
      <c r="F39" s="141">
        <v>2158.21</v>
      </c>
    </row>
    <row r="40" spans="1:6" ht="12.75">
      <c r="A40" s="134">
        <v>2</v>
      </c>
      <c r="B40" s="135" t="s">
        <v>26</v>
      </c>
      <c r="C40" s="299">
        <v>6471.36</v>
      </c>
      <c r="D40" s="299">
        <v>6471.36</v>
      </c>
      <c r="E40" s="141">
        <v>4889.24</v>
      </c>
      <c r="F40" s="141">
        <v>1582.12</v>
      </c>
    </row>
    <row r="41" spans="1:6" ht="25.5">
      <c r="A41" s="134">
        <v>3</v>
      </c>
      <c r="B41" s="138" t="s">
        <v>17</v>
      </c>
      <c r="C41" s="299">
        <v>14055.03</v>
      </c>
      <c r="D41" s="299">
        <v>14055.03</v>
      </c>
      <c r="E41" s="141">
        <v>11372.49</v>
      </c>
      <c r="F41" s="141">
        <v>2682.54</v>
      </c>
    </row>
    <row r="42" spans="1:6" ht="12.75">
      <c r="A42" s="134"/>
      <c r="B42" s="135"/>
      <c r="C42" s="299"/>
      <c r="D42" s="290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118158.59</v>
      </c>
      <c r="D44" s="293">
        <f>SUM(D39:D43)</f>
        <v>118158.59</v>
      </c>
      <c r="E44" s="153">
        <f>SUM(E39:E43)</f>
        <v>111735.72000000002</v>
      </c>
      <c r="F44" s="152">
        <f>SUM(F39:F43)</f>
        <v>6422.87</v>
      </c>
    </row>
    <row r="45" spans="1:6" ht="13.5" thickBot="1">
      <c r="A45" s="247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65579.73</v>
      </c>
      <c r="D47" s="299">
        <v>65579.73</v>
      </c>
      <c r="E47" s="141">
        <v>57190.29</v>
      </c>
      <c r="F47" s="141">
        <v>8389.44</v>
      </c>
    </row>
    <row r="48" spans="1:6" ht="12.75">
      <c r="A48" s="134" t="s">
        <v>7</v>
      </c>
      <c r="B48" s="168" t="s">
        <v>27</v>
      </c>
      <c r="C48" s="299">
        <v>51149.37</v>
      </c>
      <c r="D48" s="299">
        <v>51149.37</v>
      </c>
      <c r="E48" s="141">
        <v>42815.28</v>
      </c>
      <c r="F48" s="141">
        <v>8334.09</v>
      </c>
    </row>
    <row r="49" spans="1:6" ht="12.75">
      <c r="A49" s="134" t="s">
        <v>12</v>
      </c>
      <c r="B49" s="168" t="s">
        <v>28</v>
      </c>
      <c r="C49" s="299">
        <v>16961.13</v>
      </c>
      <c r="D49" s="299">
        <v>16961.13</v>
      </c>
      <c r="E49" s="141">
        <v>16380.55</v>
      </c>
      <c r="F49" s="141">
        <v>580.58</v>
      </c>
    </row>
    <row r="50" spans="1:6" ht="12.75">
      <c r="A50" s="134" t="s">
        <v>13</v>
      </c>
      <c r="B50" s="168" t="s">
        <v>29</v>
      </c>
      <c r="C50" s="299">
        <v>11416.53</v>
      </c>
      <c r="D50" s="299">
        <v>11416.53</v>
      </c>
      <c r="E50" s="141">
        <v>10471.21</v>
      </c>
      <c r="F50" s="141">
        <v>945.32</v>
      </c>
    </row>
    <row r="51" spans="1:6" ht="13.5" thickBot="1">
      <c r="A51" s="145"/>
      <c r="B51" s="169"/>
      <c r="C51" s="303"/>
      <c r="D51" s="171"/>
      <c r="E51" s="170"/>
      <c r="F51" s="171"/>
    </row>
    <row r="52" spans="1:6" ht="13.5" thickBot="1">
      <c r="A52" s="172"/>
      <c r="B52" s="173"/>
      <c r="C52" s="306">
        <f>SUM(C47:C51)</f>
        <v>145106.76</v>
      </c>
      <c r="D52" s="295">
        <f>SUM(D47:D51)</f>
        <v>145106.76</v>
      </c>
      <c r="E52" s="175">
        <f>SUM(E47:E51)</f>
        <v>126857.33000000002</v>
      </c>
      <c r="F52" s="174">
        <f>SUM(F47:F51)</f>
        <v>18249.43</v>
      </c>
    </row>
    <row r="53" spans="1:6" ht="13.5" thickBot="1">
      <c r="A53" s="176"/>
      <c r="B53" s="177" t="s">
        <v>36</v>
      </c>
      <c r="C53" s="178">
        <v>38251.8</v>
      </c>
      <c r="D53" s="177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60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59" sqref="B59"/>
    </sheetView>
  </sheetViews>
  <sheetFormatPr defaultColWidth="9.00390625" defaultRowHeight="12.75"/>
  <cols>
    <col min="1" max="1" width="8.125" style="64" customWidth="1"/>
    <col min="2" max="2" width="24.75390625" style="64" customWidth="1"/>
    <col min="3" max="3" width="18.125" style="64" customWidth="1"/>
    <col min="4" max="4" width="16.625" style="64" customWidth="1"/>
    <col min="5" max="5" width="14.125" style="64" customWidth="1"/>
    <col min="6" max="6" width="18.375" style="64" customWidth="1"/>
  </cols>
  <sheetData>
    <row r="1" spans="1:6" ht="12.75">
      <c r="A1" s="335" t="s">
        <v>41</v>
      </c>
      <c r="B1" s="336"/>
      <c r="C1" s="336"/>
      <c r="D1" s="336"/>
      <c r="E1" s="336"/>
      <c r="F1" s="3"/>
    </row>
    <row r="2" spans="1:6" ht="12.75">
      <c r="A2" s="335" t="s">
        <v>16</v>
      </c>
      <c r="B2" s="336"/>
      <c r="C2" s="336"/>
      <c r="D2" s="336"/>
      <c r="E2" s="336"/>
      <c r="F2" s="3"/>
    </row>
    <row r="3" spans="1:6" ht="12.75">
      <c r="A3" s="335" t="s">
        <v>15</v>
      </c>
      <c r="B3" s="336"/>
      <c r="C3" s="336"/>
      <c r="D3" s="336"/>
      <c r="E3" s="336"/>
      <c r="F3" s="3"/>
    </row>
    <row r="4" spans="1:6" ht="12.75">
      <c r="A4" s="335" t="s">
        <v>14</v>
      </c>
      <c r="B4" s="336"/>
      <c r="C4" s="336"/>
      <c r="D4" s="336"/>
      <c r="E4" s="336"/>
      <c r="F4" s="4"/>
    </row>
    <row r="5" spans="1:6" ht="12.75">
      <c r="A5" s="5"/>
      <c r="B5" s="5"/>
      <c r="C5" s="5"/>
      <c r="D5" s="5"/>
      <c r="E5" s="5"/>
      <c r="F5" s="5"/>
    </row>
    <row r="6" spans="1:6" ht="12.75">
      <c r="A6" s="5"/>
      <c r="B6" s="335" t="s">
        <v>73</v>
      </c>
      <c r="C6" s="335"/>
      <c r="D6" s="335"/>
      <c r="E6" s="3"/>
      <c r="F6" s="3"/>
    </row>
    <row r="7" spans="1:6" ht="12.75">
      <c r="A7" s="5"/>
      <c r="B7" s="3"/>
      <c r="C7" s="3"/>
      <c r="D7" s="3"/>
      <c r="E7" s="3"/>
      <c r="F7" s="3"/>
    </row>
    <row r="8" spans="1:6" ht="12.75">
      <c r="A8" s="335" t="s">
        <v>45</v>
      </c>
      <c r="B8" s="335"/>
      <c r="C8" s="335"/>
      <c r="D8" s="335"/>
      <c r="E8" s="335"/>
      <c r="F8" s="3"/>
    </row>
    <row r="9" spans="1:6" ht="12.75">
      <c r="A9" s="335"/>
      <c r="B9" s="335"/>
      <c r="C9" s="335"/>
      <c r="D9" s="335"/>
      <c r="E9" s="335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5"/>
      <c r="B11" s="335" t="s">
        <v>46</v>
      </c>
      <c r="C11" s="335"/>
      <c r="D11" s="3"/>
      <c r="E11" s="3"/>
      <c r="F11" s="3"/>
    </row>
    <row r="12" spans="1:6" ht="13.5" thickBot="1">
      <c r="A12" s="5"/>
      <c r="B12" s="6"/>
      <c r="C12" s="6"/>
      <c r="D12" s="6"/>
      <c r="E12" s="6"/>
      <c r="F12" s="6"/>
    </row>
    <row r="13" spans="1:6" ht="25.5" customHeight="1">
      <c r="A13" s="326" t="s">
        <v>20</v>
      </c>
      <c r="B13" s="328" t="s">
        <v>19</v>
      </c>
      <c r="C13" s="326" t="s">
        <v>21</v>
      </c>
      <c r="D13" s="333" t="s">
        <v>0</v>
      </c>
      <c r="E13" s="7" t="s">
        <v>23</v>
      </c>
      <c r="F13" s="330" t="s">
        <v>35</v>
      </c>
    </row>
    <row r="14" spans="1:6" ht="13.5" thickBot="1">
      <c r="A14" s="327"/>
      <c r="B14" s="329"/>
      <c r="C14" s="332"/>
      <c r="D14" s="334"/>
      <c r="E14" s="8" t="s">
        <v>24</v>
      </c>
      <c r="F14" s="331"/>
    </row>
    <row r="15" spans="1:6" ht="12.75">
      <c r="A15" s="9"/>
      <c r="B15" s="10"/>
      <c r="C15" s="256"/>
      <c r="D15" s="248"/>
      <c r="E15" s="11"/>
      <c r="F15" s="12"/>
    </row>
    <row r="16" spans="1:6" ht="25.5">
      <c r="A16" s="13">
        <v>1</v>
      </c>
      <c r="B16" s="14" t="s">
        <v>1</v>
      </c>
      <c r="C16" s="257">
        <v>140536.49</v>
      </c>
      <c r="D16" s="249"/>
      <c r="E16" s="15">
        <v>4365.74</v>
      </c>
      <c r="F16" s="15">
        <v>136170.75</v>
      </c>
    </row>
    <row r="17" spans="1:6" ht="12.75">
      <c r="A17" s="13">
        <v>2</v>
      </c>
      <c r="B17" s="14" t="s">
        <v>25</v>
      </c>
      <c r="C17" s="257">
        <v>73311.32</v>
      </c>
      <c r="D17" s="249"/>
      <c r="E17" s="15">
        <v>1185.96</v>
      </c>
      <c r="F17" s="15">
        <v>72125.36</v>
      </c>
    </row>
    <row r="18" spans="1:6" ht="12.75">
      <c r="A18" s="13"/>
      <c r="B18" s="17"/>
      <c r="C18" s="257"/>
      <c r="D18" s="249"/>
      <c r="E18" s="15"/>
      <c r="F18" s="16"/>
    </row>
    <row r="19" spans="1:6" ht="25.5">
      <c r="A19" s="18"/>
      <c r="B19" s="19" t="s">
        <v>2</v>
      </c>
      <c r="C19" s="258"/>
      <c r="D19" s="250"/>
      <c r="E19" s="20"/>
      <c r="F19" s="21"/>
    </row>
    <row r="20" spans="1:6" ht="38.25">
      <c r="A20" s="13">
        <v>3</v>
      </c>
      <c r="B20" s="17" t="s">
        <v>18</v>
      </c>
      <c r="C20" s="258"/>
      <c r="D20" s="250">
        <v>40125.87</v>
      </c>
      <c r="E20" s="20"/>
      <c r="F20" s="21"/>
    </row>
    <row r="21" spans="1:6" ht="25.5">
      <c r="A21" s="13">
        <v>4</v>
      </c>
      <c r="B21" s="17" t="s">
        <v>33</v>
      </c>
      <c r="C21" s="258"/>
      <c r="D21" s="250">
        <v>36789.32</v>
      </c>
      <c r="E21" s="20"/>
      <c r="F21" s="21"/>
    </row>
    <row r="22" spans="1:6" ht="25.5">
      <c r="A22" s="13">
        <v>5</v>
      </c>
      <c r="B22" s="14" t="s">
        <v>4</v>
      </c>
      <c r="C22" s="258"/>
      <c r="D22" s="250"/>
      <c r="E22" s="20"/>
      <c r="F22" s="21"/>
    </row>
    <row r="23" spans="1:6" ht="25.5">
      <c r="A23" s="13">
        <v>6</v>
      </c>
      <c r="B23" s="14" t="s">
        <v>5</v>
      </c>
      <c r="C23" s="258"/>
      <c r="D23" s="250">
        <v>58978.02</v>
      </c>
      <c r="E23" s="20"/>
      <c r="F23" s="21"/>
    </row>
    <row r="24" spans="1:6" ht="12.75">
      <c r="A24" s="13">
        <v>7</v>
      </c>
      <c r="B24" s="14" t="s">
        <v>32</v>
      </c>
      <c r="C24" s="258"/>
      <c r="D24" s="250">
        <v>55125.6</v>
      </c>
      <c r="E24" s="20"/>
      <c r="F24" s="21"/>
    </row>
    <row r="25" spans="1:6" ht="25.5">
      <c r="A25" s="13">
        <v>8</v>
      </c>
      <c r="B25" s="14" t="s">
        <v>37</v>
      </c>
      <c r="C25" s="258"/>
      <c r="D25" s="250">
        <v>46781.01</v>
      </c>
      <c r="E25" s="20"/>
      <c r="F25" s="21"/>
    </row>
    <row r="26" spans="1:6" ht="63.75">
      <c r="A26" s="13">
        <v>9</v>
      </c>
      <c r="B26" s="14" t="s">
        <v>38</v>
      </c>
      <c r="C26" s="258"/>
      <c r="D26" s="250">
        <v>3425.78</v>
      </c>
      <c r="E26" s="20"/>
      <c r="F26" s="21"/>
    </row>
    <row r="27" spans="1:6" ht="38.25">
      <c r="A27" s="13">
        <v>10</v>
      </c>
      <c r="B27" s="14" t="s">
        <v>39</v>
      </c>
      <c r="C27" s="257"/>
      <c r="D27" s="251">
        <v>5894.12</v>
      </c>
      <c r="E27" s="22"/>
      <c r="F27" s="23"/>
    </row>
    <row r="28" spans="1:6" ht="25.5">
      <c r="A28" s="13">
        <v>11</v>
      </c>
      <c r="B28" s="14" t="s">
        <v>34</v>
      </c>
      <c r="C28" s="258"/>
      <c r="D28" s="250">
        <v>4012.45</v>
      </c>
      <c r="E28" s="20"/>
      <c r="F28" s="21"/>
    </row>
    <row r="29" spans="1:6" ht="12.75">
      <c r="A29" s="13">
        <v>12</v>
      </c>
      <c r="B29" s="14" t="s">
        <v>30</v>
      </c>
      <c r="C29" s="258"/>
      <c r="D29" s="250">
        <v>3458.4</v>
      </c>
      <c r="E29" s="20"/>
      <c r="F29" s="21"/>
    </row>
    <row r="30" spans="1:6" ht="25.5">
      <c r="A30" s="13">
        <v>13</v>
      </c>
      <c r="B30" s="14" t="s">
        <v>31</v>
      </c>
      <c r="C30" s="258"/>
      <c r="D30" s="250">
        <v>1045.78</v>
      </c>
      <c r="E30" s="20"/>
      <c r="F30" s="21"/>
    </row>
    <row r="31" spans="1:6" ht="12.75">
      <c r="A31" s="13">
        <v>14</v>
      </c>
      <c r="B31" s="14" t="s">
        <v>6</v>
      </c>
      <c r="C31" s="258"/>
      <c r="D31" s="250">
        <v>1345.68</v>
      </c>
      <c r="E31" s="20"/>
      <c r="F31" s="21"/>
    </row>
    <row r="32" spans="1:6" ht="25.5">
      <c r="A32" s="13">
        <v>15</v>
      </c>
      <c r="B32" s="14" t="s">
        <v>3</v>
      </c>
      <c r="C32" s="258"/>
      <c r="D32" s="250"/>
      <c r="E32" s="20"/>
      <c r="F32" s="21"/>
    </row>
    <row r="33" spans="1:6" ht="13.5" thickBot="1">
      <c r="A33" s="24"/>
      <c r="B33" s="25"/>
      <c r="C33" s="259"/>
      <c r="D33" s="252"/>
      <c r="E33" s="26"/>
      <c r="F33" s="27"/>
    </row>
    <row r="34" spans="1:6" ht="13.5" thickBot="1">
      <c r="A34" s="28"/>
      <c r="B34" s="29"/>
      <c r="C34" s="30">
        <f>SUM(C16:C33)</f>
        <v>213847.81</v>
      </c>
      <c r="D34" s="253">
        <f>SUM(D20:D33)</f>
        <v>256982.03</v>
      </c>
      <c r="E34" s="32">
        <f>SUM(E16:E33)</f>
        <v>5551.7</v>
      </c>
      <c r="F34" s="31">
        <f>SUM(F16:F33)</f>
        <v>208296.11</v>
      </c>
    </row>
    <row r="35" spans="1:6" ht="15">
      <c r="A35" s="33"/>
      <c r="B35" s="34" t="s">
        <v>40</v>
      </c>
      <c r="C35" s="260"/>
      <c r="D35" s="254">
        <v>-43134.22</v>
      </c>
      <c r="E35" s="37"/>
      <c r="F35" s="36"/>
    </row>
    <row r="36" spans="1:6" ht="12.75">
      <c r="A36" s="38"/>
      <c r="B36" s="17"/>
      <c r="C36" s="258"/>
      <c r="D36" s="39"/>
      <c r="E36" s="20"/>
      <c r="F36" s="20"/>
    </row>
    <row r="37" spans="1:6" ht="12.75">
      <c r="A37" s="38"/>
      <c r="B37" s="40" t="s">
        <v>8</v>
      </c>
      <c r="C37" s="258"/>
      <c r="D37" s="39"/>
      <c r="E37" s="20"/>
      <c r="F37" s="20"/>
    </row>
    <row r="38" spans="1:6" ht="12.75">
      <c r="A38" s="38"/>
      <c r="B38" s="17"/>
      <c r="C38" s="258"/>
      <c r="D38" s="39"/>
      <c r="E38" s="20"/>
      <c r="F38" s="20"/>
    </row>
    <row r="39" spans="1:6" ht="12.75">
      <c r="A39" s="13">
        <v>1</v>
      </c>
      <c r="B39" s="14" t="s">
        <v>9</v>
      </c>
      <c r="C39" s="258">
        <v>97406.31</v>
      </c>
      <c r="D39" s="258">
        <v>97406.31</v>
      </c>
      <c r="E39" s="20">
        <v>5248.1</v>
      </c>
      <c r="F39" s="20">
        <v>92158.21</v>
      </c>
    </row>
    <row r="40" spans="1:6" ht="12.75">
      <c r="A40" s="13">
        <v>2</v>
      </c>
      <c r="B40" s="14" t="s">
        <v>26</v>
      </c>
      <c r="C40" s="258">
        <v>8759.52</v>
      </c>
      <c r="D40" s="258">
        <v>8759.52</v>
      </c>
      <c r="E40" s="20">
        <v>1737.4</v>
      </c>
      <c r="F40" s="20">
        <v>7022.12</v>
      </c>
    </row>
    <row r="41" spans="1:6" ht="25.5">
      <c r="A41" s="13">
        <v>3</v>
      </c>
      <c r="B41" s="17" t="s">
        <v>17</v>
      </c>
      <c r="C41" s="258">
        <v>17185.91</v>
      </c>
      <c r="D41" s="258">
        <v>17185.91</v>
      </c>
      <c r="E41" s="20">
        <v>3673.37</v>
      </c>
      <c r="F41" s="20">
        <v>13512.54</v>
      </c>
    </row>
    <row r="42" spans="1:6" ht="12.75">
      <c r="A42" s="13"/>
      <c r="B42" s="14"/>
      <c r="C42" s="258"/>
      <c r="D42" s="250"/>
      <c r="E42" s="20"/>
      <c r="F42" s="21"/>
    </row>
    <row r="43" spans="1:6" ht="13.5" thickBot="1">
      <c r="A43" s="24"/>
      <c r="B43" s="25"/>
      <c r="C43" s="259"/>
      <c r="D43" s="252"/>
      <c r="E43" s="26"/>
      <c r="F43" s="42"/>
    </row>
    <row r="44" spans="1:6" ht="13.5" thickBot="1">
      <c r="A44" s="28"/>
      <c r="B44" s="29"/>
      <c r="C44" s="30">
        <f>SUM(C39:C43)</f>
        <v>123351.74</v>
      </c>
      <c r="D44" s="253">
        <f>SUM(D39:D43)</f>
        <v>123351.74</v>
      </c>
      <c r="E44" s="32">
        <f>SUM(E39:E43)</f>
        <v>10658.869999999999</v>
      </c>
      <c r="F44" s="31">
        <f>SUM(F39:F43)</f>
        <v>112692.87</v>
      </c>
    </row>
    <row r="45" spans="1:6" ht="13.5" thickBot="1">
      <c r="A45" s="43"/>
      <c r="B45" s="4"/>
      <c r="C45" s="260"/>
      <c r="D45" s="44"/>
      <c r="E45" s="37"/>
      <c r="F45" s="44"/>
    </row>
    <row r="46" spans="1:6" ht="12.75">
      <c r="A46" s="45"/>
      <c r="B46" s="46" t="s">
        <v>10</v>
      </c>
      <c r="C46" s="261"/>
      <c r="D46" s="47"/>
      <c r="E46" s="48"/>
      <c r="F46" s="12"/>
    </row>
    <row r="47" spans="1:6" ht="12.75">
      <c r="A47" s="13">
        <v>1</v>
      </c>
      <c r="B47" s="49" t="s">
        <v>11</v>
      </c>
      <c r="C47" s="258">
        <v>60997.59</v>
      </c>
      <c r="D47" s="258">
        <v>60997.59</v>
      </c>
      <c r="E47" s="20">
        <v>7670.27</v>
      </c>
      <c r="F47" s="20">
        <v>53327.32</v>
      </c>
    </row>
    <row r="48" spans="1:6" ht="12.75">
      <c r="A48" s="13" t="s">
        <v>7</v>
      </c>
      <c r="B48" s="49" t="s">
        <v>27</v>
      </c>
      <c r="C48" s="258">
        <v>80855.21</v>
      </c>
      <c r="D48" s="258">
        <v>80855.21</v>
      </c>
      <c r="E48" s="20">
        <v>11703.41</v>
      </c>
      <c r="F48" s="20">
        <v>69151.8</v>
      </c>
    </row>
    <row r="49" spans="1:6" ht="12.75">
      <c r="A49" s="13" t="s">
        <v>12</v>
      </c>
      <c r="B49" s="49" t="s">
        <v>28</v>
      </c>
      <c r="C49" s="258">
        <v>4544.46</v>
      </c>
      <c r="D49" s="258">
        <v>4544.46</v>
      </c>
      <c r="E49" s="20">
        <v>960.88</v>
      </c>
      <c r="F49" s="20">
        <v>3583.58</v>
      </c>
    </row>
    <row r="50" spans="1:6" ht="12.75">
      <c r="A50" s="13" t="s">
        <v>13</v>
      </c>
      <c r="B50" s="49" t="s">
        <v>29</v>
      </c>
      <c r="C50" s="258">
        <v>3213.91</v>
      </c>
      <c r="D50" s="258">
        <v>3213.91</v>
      </c>
      <c r="E50" s="20">
        <v>651.59</v>
      </c>
      <c r="F50" s="20">
        <v>2562.32</v>
      </c>
    </row>
    <row r="51" spans="1:6" ht="13.5" thickBot="1">
      <c r="A51" s="24"/>
      <c r="B51" s="50"/>
      <c r="C51" s="262"/>
      <c r="D51" s="53"/>
      <c r="E51" s="51"/>
      <c r="F51" s="52"/>
    </row>
    <row r="52" spans="1:6" ht="13.5" thickBot="1">
      <c r="A52" s="54"/>
      <c r="B52" s="55"/>
      <c r="C52" s="263">
        <f>SUM(C47:C51)</f>
        <v>149611.16999999998</v>
      </c>
      <c r="D52" s="255">
        <f>SUM(D47:D51)</f>
        <v>149611.16999999998</v>
      </c>
      <c r="E52" s="58">
        <f>SUM(E47:E51)</f>
        <v>20986.15</v>
      </c>
      <c r="F52" s="57">
        <f>SUM(F47:F51)</f>
        <v>128625.02</v>
      </c>
    </row>
    <row r="53" spans="1:6" ht="13.5" thickBot="1">
      <c r="A53" s="59"/>
      <c r="B53" s="60" t="s">
        <v>36</v>
      </c>
      <c r="C53" s="62">
        <v>449614</v>
      </c>
      <c r="D53" s="60"/>
      <c r="E53" s="60"/>
      <c r="F53" s="63"/>
    </row>
    <row r="54" spans="1:6" ht="12.75">
      <c r="A54" s="5"/>
      <c r="B54" s="4" t="s">
        <v>22</v>
      </c>
      <c r="C54" s="4"/>
      <c r="D54" s="4"/>
      <c r="E54" s="4"/>
      <c r="F54" s="4"/>
    </row>
    <row r="55" spans="1:6" ht="12.75">
      <c r="A55" s="5"/>
      <c r="B55" s="4" t="s">
        <v>47</v>
      </c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8.125" style="67" customWidth="1"/>
    <col min="2" max="2" width="24.75390625" style="67" customWidth="1"/>
    <col min="3" max="3" width="18.125" style="67" customWidth="1"/>
    <col min="4" max="4" width="16.625" style="67" customWidth="1"/>
    <col min="5" max="5" width="14.125" style="67" customWidth="1"/>
    <col min="6" max="6" width="18.375" style="67" customWidth="1"/>
    <col min="7" max="7" width="9.125" style="67" customWidth="1"/>
  </cols>
  <sheetData>
    <row r="1" spans="1:6" ht="12.75">
      <c r="A1" s="337" t="s">
        <v>41</v>
      </c>
      <c r="B1" s="338"/>
      <c r="C1" s="338"/>
      <c r="D1" s="338"/>
      <c r="E1" s="338"/>
      <c r="F1" s="65"/>
    </row>
    <row r="2" spans="1:6" ht="12.75">
      <c r="A2" s="337" t="s">
        <v>16</v>
      </c>
      <c r="B2" s="338"/>
      <c r="C2" s="338"/>
      <c r="D2" s="338"/>
      <c r="E2" s="338"/>
      <c r="F2" s="65"/>
    </row>
    <row r="3" spans="1:6" ht="12.75">
      <c r="A3" s="337" t="s">
        <v>15</v>
      </c>
      <c r="B3" s="338"/>
      <c r="C3" s="338"/>
      <c r="D3" s="338"/>
      <c r="E3" s="338"/>
      <c r="F3" s="65"/>
    </row>
    <row r="4" spans="1:6" ht="12.75">
      <c r="A4" s="337" t="s">
        <v>14</v>
      </c>
      <c r="B4" s="338"/>
      <c r="C4" s="338"/>
      <c r="D4" s="338"/>
      <c r="E4" s="338"/>
      <c r="F4" s="68"/>
    </row>
    <row r="5" spans="1:6" ht="12.75">
      <c r="A5" s="69"/>
      <c r="B5" s="69"/>
      <c r="C5" s="69"/>
      <c r="D5" s="69"/>
      <c r="E5" s="69"/>
      <c r="F5" s="69"/>
    </row>
    <row r="6" spans="1:6" ht="12.75">
      <c r="A6" s="69"/>
      <c r="B6" s="337" t="s">
        <v>73</v>
      </c>
      <c r="C6" s="337"/>
      <c r="D6" s="337"/>
      <c r="E6" s="65"/>
      <c r="F6" s="65"/>
    </row>
    <row r="7" spans="1:6" ht="12.75">
      <c r="A7" s="69"/>
      <c r="B7" s="65"/>
      <c r="C7" s="65"/>
      <c r="D7" s="65"/>
      <c r="E7" s="65"/>
      <c r="F7" s="65"/>
    </row>
    <row r="8" spans="1:6" ht="12.75">
      <c r="A8" s="337" t="s">
        <v>48</v>
      </c>
      <c r="B8" s="337"/>
      <c r="C8" s="337"/>
      <c r="D8" s="337"/>
      <c r="E8" s="337"/>
      <c r="F8" s="65"/>
    </row>
    <row r="9" spans="1:6" ht="12.75">
      <c r="A9" s="337"/>
      <c r="B9" s="337"/>
      <c r="C9" s="337"/>
      <c r="D9" s="337"/>
      <c r="E9" s="337"/>
      <c r="F9" s="65"/>
    </row>
    <row r="10" spans="1:6" ht="12.75">
      <c r="A10" s="65"/>
      <c r="B10" s="65"/>
      <c r="C10" s="65"/>
      <c r="D10" s="65"/>
      <c r="E10" s="65"/>
      <c r="F10" s="65"/>
    </row>
    <row r="11" spans="1:6" ht="12.75">
      <c r="A11" s="69"/>
      <c r="B11" s="337" t="s">
        <v>49</v>
      </c>
      <c r="C11" s="337"/>
      <c r="D11" s="65"/>
      <c r="E11" s="65"/>
      <c r="F11" s="65"/>
    </row>
    <row r="12" spans="1:6" ht="13.5" thickBot="1">
      <c r="A12" s="69"/>
      <c r="B12" s="70"/>
      <c r="C12" s="70"/>
      <c r="D12" s="70"/>
      <c r="E12" s="70"/>
      <c r="F12" s="70"/>
    </row>
    <row r="13" spans="1:6" ht="25.5" customHeight="1">
      <c r="A13" s="341" t="s">
        <v>20</v>
      </c>
      <c r="B13" s="343" t="s">
        <v>19</v>
      </c>
      <c r="C13" s="341" t="s">
        <v>21</v>
      </c>
      <c r="D13" s="346" t="s">
        <v>0</v>
      </c>
      <c r="E13" s="71" t="s">
        <v>23</v>
      </c>
      <c r="F13" s="339" t="s">
        <v>35</v>
      </c>
    </row>
    <row r="14" spans="1:6" ht="13.5" thickBot="1">
      <c r="A14" s="342"/>
      <c r="B14" s="344"/>
      <c r="C14" s="345"/>
      <c r="D14" s="347"/>
      <c r="E14" s="72" t="s">
        <v>24</v>
      </c>
      <c r="F14" s="340"/>
    </row>
    <row r="15" spans="1:6" ht="12.75">
      <c r="A15" s="73"/>
      <c r="B15" s="74"/>
      <c r="C15" s="275"/>
      <c r="D15" s="266"/>
      <c r="E15" s="75"/>
      <c r="F15" s="76"/>
    </row>
    <row r="16" spans="1:6" ht="25.5">
      <c r="A16" s="77">
        <v>1</v>
      </c>
      <c r="B16" s="78" t="s">
        <v>1</v>
      </c>
      <c r="C16" s="276">
        <v>109363.7</v>
      </c>
      <c r="D16" s="267"/>
      <c r="E16" s="79">
        <v>79543.58</v>
      </c>
      <c r="F16" s="79">
        <v>29820.12</v>
      </c>
    </row>
    <row r="17" spans="1:6" ht="12.75">
      <c r="A17" s="77">
        <v>2</v>
      </c>
      <c r="B17" s="78" t="s">
        <v>25</v>
      </c>
      <c r="C17" s="276">
        <v>27573.9</v>
      </c>
      <c r="D17" s="267"/>
      <c r="E17" s="79">
        <v>19613.45</v>
      </c>
      <c r="F17" s="79">
        <v>7960.45</v>
      </c>
    </row>
    <row r="18" spans="1:6" ht="12.75">
      <c r="A18" s="77"/>
      <c r="B18" s="81"/>
      <c r="C18" s="276"/>
      <c r="D18" s="267"/>
      <c r="E18" s="79"/>
      <c r="F18" s="80"/>
    </row>
    <row r="19" spans="1:6" ht="25.5">
      <c r="A19" s="82"/>
      <c r="B19" s="83" t="s">
        <v>2</v>
      </c>
      <c r="C19" s="277"/>
      <c r="D19" s="268"/>
      <c r="E19" s="84"/>
      <c r="F19" s="85"/>
    </row>
    <row r="20" spans="1:6" ht="38.25">
      <c r="A20" s="77">
        <v>3</v>
      </c>
      <c r="B20" s="81" t="s">
        <v>18</v>
      </c>
      <c r="C20" s="277"/>
      <c r="D20" s="268">
        <v>33458.98</v>
      </c>
      <c r="E20" s="84"/>
      <c r="F20" s="85"/>
    </row>
    <row r="21" spans="1:6" ht="25.5">
      <c r="A21" s="77">
        <v>4</v>
      </c>
      <c r="B21" s="81" t="s">
        <v>33</v>
      </c>
      <c r="C21" s="277"/>
      <c r="D21" s="268">
        <v>37456.12</v>
      </c>
      <c r="E21" s="84"/>
      <c r="F21" s="85"/>
    </row>
    <row r="22" spans="1:6" ht="25.5">
      <c r="A22" s="77">
        <v>5</v>
      </c>
      <c r="B22" s="78" t="s">
        <v>4</v>
      </c>
      <c r="C22" s="277"/>
      <c r="D22" s="268"/>
      <c r="E22" s="84"/>
      <c r="F22" s="85"/>
    </row>
    <row r="23" spans="1:6" ht="25.5">
      <c r="A23" s="77">
        <v>6</v>
      </c>
      <c r="B23" s="78" t="s">
        <v>5</v>
      </c>
      <c r="C23" s="277"/>
      <c r="D23" s="268">
        <v>36892.45</v>
      </c>
      <c r="E23" s="84"/>
      <c r="F23" s="85"/>
    </row>
    <row r="24" spans="1:6" ht="12.75">
      <c r="A24" s="77">
        <v>7</v>
      </c>
      <c r="B24" s="78" t="s">
        <v>32</v>
      </c>
      <c r="C24" s="277"/>
      <c r="D24" s="268">
        <v>29781.01</v>
      </c>
      <c r="E24" s="84"/>
      <c r="F24" s="85"/>
    </row>
    <row r="25" spans="1:6" ht="25.5">
      <c r="A25" s="77">
        <v>8</v>
      </c>
      <c r="B25" s="78" t="s">
        <v>37</v>
      </c>
      <c r="C25" s="277"/>
      <c r="D25" s="268">
        <v>24125.62</v>
      </c>
      <c r="E25" s="84"/>
      <c r="F25" s="85"/>
    </row>
    <row r="26" spans="1:6" ht="63.75">
      <c r="A26" s="77">
        <v>9</v>
      </c>
      <c r="B26" s="78" t="s">
        <v>38</v>
      </c>
      <c r="C26" s="277"/>
      <c r="D26" s="268">
        <v>2125.78</v>
      </c>
      <c r="E26" s="84"/>
      <c r="F26" s="85"/>
    </row>
    <row r="27" spans="1:6" ht="38.25">
      <c r="A27" s="77">
        <v>10</v>
      </c>
      <c r="B27" s="78" t="s">
        <v>39</v>
      </c>
      <c r="C27" s="276"/>
      <c r="D27" s="269">
        <v>5012.01</v>
      </c>
      <c r="E27" s="86"/>
      <c r="F27" s="87"/>
    </row>
    <row r="28" spans="1:6" ht="25.5">
      <c r="A28" s="77">
        <v>11</v>
      </c>
      <c r="B28" s="78" t="s">
        <v>34</v>
      </c>
      <c r="C28" s="277"/>
      <c r="D28" s="268">
        <v>2158.45</v>
      </c>
      <c r="E28" s="84"/>
      <c r="F28" s="85"/>
    </row>
    <row r="29" spans="1:6" ht="12.75">
      <c r="A29" s="77">
        <v>12</v>
      </c>
      <c r="B29" s="78" t="s">
        <v>30</v>
      </c>
      <c r="C29" s="277"/>
      <c r="D29" s="268">
        <v>1258.98</v>
      </c>
      <c r="E29" s="84"/>
      <c r="F29" s="85"/>
    </row>
    <row r="30" spans="1:6" ht="25.5">
      <c r="A30" s="77">
        <v>13</v>
      </c>
      <c r="B30" s="78" t="s">
        <v>31</v>
      </c>
      <c r="C30" s="277"/>
      <c r="D30" s="268">
        <v>1128.64</v>
      </c>
      <c r="E30" s="84"/>
      <c r="F30" s="85"/>
    </row>
    <row r="31" spans="1:6" ht="12.75">
      <c r="A31" s="77">
        <v>14</v>
      </c>
      <c r="B31" s="78" t="s">
        <v>6</v>
      </c>
      <c r="C31" s="277"/>
      <c r="D31" s="268">
        <v>1145.78</v>
      </c>
      <c r="E31" s="84"/>
      <c r="F31" s="85"/>
    </row>
    <row r="32" spans="1:6" ht="25.5">
      <c r="A32" s="77">
        <v>15</v>
      </c>
      <c r="B32" s="78" t="s">
        <v>3</v>
      </c>
      <c r="C32" s="277"/>
      <c r="D32" s="268"/>
      <c r="E32" s="84"/>
      <c r="F32" s="85"/>
    </row>
    <row r="33" spans="1:6" ht="13.5" thickBot="1">
      <c r="A33" s="88"/>
      <c r="B33" s="89"/>
      <c r="C33" s="278"/>
      <c r="D33" s="270"/>
      <c r="E33" s="90"/>
      <c r="F33" s="91"/>
    </row>
    <row r="34" spans="1:6" ht="13.5" thickBot="1">
      <c r="A34" s="92"/>
      <c r="B34" s="93"/>
      <c r="C34" s="94">
        <f>SUM(C16:C33)</f>
        <v>136937.6</v>
      </c>
      <c r="D34" s="271">
        <f>SUM(D20:D33)</f>
        <v>174543.82000000004</v>
      </c>
      <c r="E34" s="96">
        <f>SUM(E16:E33)</f>
        <v>99157.03</v>
      </c>
      <c r="F34" s="95">
        <f>SUM(F16:F33)</f>
        <v>37780.57</v>
      </c>
    </row>
    <row r="35" spans="1:6" ht="15">
      <c r="A35" s="97"/>
      <c r="B35" s="98" t="s">
        <v>40</v>
      </c>
      <c r="C35" s="279"/>
      <c r="D35" s="272">
        <v>-37606.22</v>
      </c>
      <c r="E35" s="100"/>
      <c r="F35" s="99"/>
    </row>
    <row r="36" spans="1:6" ht="12.75">
      <c r="A36" s="101"/>
      <c r="B36" s="81"/>
      <c r="C36" s="277"/>
      <c r="D36" s="102"/>
      <c r="E36" s="84"/>
      <c r="F36" s="84"/>
    </row>
    <row r="37" spans="1:6" ht="12.75">
      <c r="A37" s="101"/>
      <c r="B37" s="103" t="s">
        <v>8</v>
      </c>
      <c r="C37" s="277"/>
      <c r="D37" s="102"/>
      <c r="E37" s="84"/>
      <c r="F37" s="84"/>
    </row>
    <row r="38" spans="1:6" ht="12.75">
      <c r="A38" s="101"/>
      <c r="B38" s="81"/>
      <c r="C38" s="277"/>
      <c r="D38" s="102"/>
      <c r="E38" s="84"/>
      <c r="F38" s="84"/>
    </row>
    <row r="39" spans="1:6" ht="12.75">
      <c r="A39" s="77">
        <v>1</v>
      </c>
      <c r="B39" s="78" t="s">
        <v>9</v>
      </c>
      <c r="C39" s="277">
        <v>62237.7</v>
      </c>
      <c r="D39" s="277">
        <v>62237.7</v>
      </c>
      <c r="E39" s="84">
        <v>43079.49</v>
      </c>
      <c r="F39" s="84">
        <v>19158.21</v>
      </c>
    </row>
    <row r="40" spans="1:6" ht="12.75">
      <c r="A40" s="77">
        <v>2</v>
      </c>
      <c r="B40" s="78" t="s">
        <v>26</v>
      </c>
      <c r="C40" s="277">
        <v>4125.24</v>
      </c>
      <c r="D40" s="277">
        <v>4125.24</v>
      </c>
      <c r="E40" s="84">
        <v>543.12</v>
      </c>
      <c r="F40" s="84">
        <v>3582.12</v>
      </c>
    </row>
    <row r="41" spans="1:6" ht="25.5">
      <c r="A41" s="77">
        <v>3</v>
      </c>
      <c r="B41" s="81" t="s">
        <v>17</v>
      </c>
      <c r="C41" s="85">
        <v>37097.47</v>
      </c>
      <c r="D41" s="85">
        <v>37097.47</v>
      </c>
      <c r="E41" s="84">
        <v>814.93</v>
      </c>
      <c r="F41" s="84">
        <v>36282.54</v>
      </c>
    </row>
    <row r="42" spans="1:6" ht="12.75">
      <c r="A42" s="77"/>
      <c r="B42" s="78"/>
      <c r="C42" s="277"/>
      <c r="D42" s="268"/>
      <c r="E42" s="84"/>
      <c r="F42" s="85"/>
    </row>
    <row r="43" spans="1:6" ht="13.5" thickBot="1">
      <c r="A43" s="88"/>
      <c r="B43" s="89"/>
      <c r="C43" s="278"/>
      <c r="D43" s="270"/>
      <c r="E43" s="90"/>
      <c r="F43" s="104"/>
    </row>
    <row r="44" spans="1:6" ht="13.5" thickBot="1">
      <c r="A44" s="92"/>
      <c r="B44" s="93"/>
      <c r="C44" s="94">
        <f>SUM(C39:C43)</f>
        <v>103460.41</v>
      </c>
      <c r="D44" s="271">
        <f>SUM(D39:D43)</f>
        <v>103460.41</v>
      </c>
      <c r="E44" s="96">
        <f>SUM(E39:E43)</f>
        <v>44437.54</v>
      </c>
      <c r="F44" s="95">
        <f>SUM(F39:F43)</f>
        <v>59022.869999999995</v>
      </c>
    </row>
    <row r="45" spans="1:6" ht="13.5" thickBot="1">
      <c r="A45" s="66"/>
      <c r="B45" s="68"/>
      <c r="C45" s="279"/>
      <c r="D45" s="105"/>
      <c r="E45" s="100"/>
      <c r="F45" s="105"/>
    </row>
    <row r="46" spans="1:6" ht="12.75">
      <c r="A46" s="106"/>
      <c r="B46" s="107" t="s">
        <v>10</v>
      </c>
      <c r="C46" s="280"/>
      <c r="D46" s="108"/>
      <c r="E46" s="109"/>
      <c r="F46" s="76"/>
    </row>
    <row r="47" spans="1:6" ht="12.75">
      <c r="A47" s="77">
        <v>1</v>
      </c>
      <c r="B47" s="110" t="s">
        <v>11</v>
      </c>
      <c r="C47" s="277">
        <v>10150.12</v>
      </c>
      <c r="D47" s="277">
        <v>10150.12</v>
      </c>
      <c r="E47" s="84">
        <v>4162.8</v>
      </c>
      <c r="F47" s="84">
        <v>5987.32</v>
      </c>
    </row>
    <row r="48" spans="1:6" ht="12.75">
      <c r="A48" s="77" t="s">
        <v>7</v>
      </c>
      <c r="B48" s="110" t="s">
        <v>27</v>
      </c>
      <c r="C48" s="277">
        <v>63661.52</v>
      </c>
      <c r="D48" s="277">
        <v>63661.52</v>
      </c>
      <c r="E48" s="84">
        <v>55464.31</v>
      </c>
      <c r="F48" s="84">
        <v>8197.21</v>
      </c>
    </row>
    <row r="49" spans="1:6" ht="12.75">
      <c r="A49" s="77" t="s">
        <v>12</v>
      </c>
      <c r="B49" s="110" t="s">
        <v>28</v>
      </c>
      <c r="C49" s="85">
        <v>3620.77</v>
      </c>
      <c r="D49" s="85">
        <v>3620.77</v>
      </c>
      <c r="E49" s="84">
        <v>1040.19</v>
      </c>
      <c r="F49" s="84">
        <v>2580.58</v>
      </c>
    </row>
    <row r="50" spans="1:6" ht="12.75">
      <c r="A50" s="77" t="s">
        <v>13</v>
      </c>
      <c r="B50" s="110" t="s">
        <v>29</v>
      </c>
      <c r="C50" s="277">
        <v>2562.3</v>
      </c>
      <c r="D50" s="277">
        <v>2562.3</v>
      </c>
      <c r="E50" s="84">
        <v>616.98</v>
      </c>
      <c r="F50" s="84">
        <v>1945.32</v>
      </c>
    </row>
    <row r="51" spans="1:6" ht="13.5" thickBot="1">
      <c r="A51" s="88"/>
      <c r="B51" s="111"/>
      <c r="C51" s="281"/>
      <c r="D51" s="114"/>
      <c r="E51" s="112"/>
      <c r="F51" s="113"/>
    </row>
    <row r="52" spans="1:6" ht="13.5" thickBot="1">
      <c r="A52" s="115"/>
      <c r="B52" s="116"/>
      <c r="C52" s="282">
        <f>SUM(C47:C51)</f>
        <v>79994.71</v>
      </c>
      <c r="D52" s="273">
        <f>SUM(D47:D51)</f>
        <v>79994.71</v>
      </c>
      <c r="E52" s="118">
        <f>SUM(E47:E51)</f>
        <v>61284.280000000006</v>
      </c>
      <c r="F52" s="117">
        <f>SUM(F47:F51)</f>
        <v>18710.43</v>
      </c>
    </row>
    <row r="53" spans="1:6" ht="13.5" thickBot="1">
      <c r="A53" s="119"/>
      <c r="B53" s="265" t="s">
        <v>36</v>
      </c>
      <c r="C53" s="121">
        <v>115513.87</v>
      </c>
      <c r="D53" s="274"/>
      <c r="E53" s="120"/>
      <c r="F53" s="122"/>
    </row>
    <row r="54" spans="1:6" ht="12.75">
      <c r="A54" s="69"/>
      <c r="B54" s="68" t="s">
        <v>22</v>
      </c>
      <c r="C54" s="68"/>
      <c r="D54" s="68"/>
      <c r="E54" s="68"/>
      <c r="F54" s="68"/>
    </row>
    <row r="55" spans="1:6" ht="12.75">
      <c r="A55" s="69"/>
      <c r="B55" s="68" t="s">
        <v>47</v>
      </c>
      <c r="C55" s="68"/>
      <c r="D55" s="68"/>
      <c r="E55" s="68"/>
      <c r="F55" s="68"/>
    </row>
    <row r="56" spans="1:6" ht="12.75">
      <c r="A56" s="69"/>
      <c r="B56" s="68"/>
      <c r="C56" s="68"/>
      <c r="D56" s="68"/>
      <c r="E56" s="68"/>
      <c r="F56" s="68"/>
    </row>
    <row r="57" spans="1:6" ht="12.75">
      <c r="A57" s="69"/>
      <c r="B57" s="68"/>
      <c r="C57" s="68"/>
      <c r="D57" s="68"/>
      <c r="E57" s="68"/>
      <c r="F57" s="68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8.125" style="64" customWidth="1"/>
    <col min="2" max="2" width="24.75390625" style="64" customWidth="1"/>
    <col min="3" max="3" width="18.125" style="64" customWidth="1"/>
    <col min="4" max="4" width="16.625" style="64" customWidth="1"/>
    <col min="5" max="5" width="14.125" style="64" customWidth="1"/>
    <col min="6" max="6" width="18.375" style="64" customWidth="1"/>
  </cols>
  <sheetData>
    <row r="1" spans="1:6" ht="12.75" customHeight="1">
      <c r="A1" s="335" t="s">
        <v>41</v>
      </c>
      <c r="B1" s="336"/>
      <c r="C1" s="336"/>
      <c r="D1" s="336"/>
      <c r="E1" s="336"/>
      <c r="F1" s="3"/>
    </row>
    <row r="2" spans="1:6" ht="12.75" customHeight="1">
      <c r="A2" s="335" t="s">
        <v>16</v>
      </c>
      <c r="B2" s="336"/>
      <c r="C2" s="336"/>
      <c r="D2" s="336"/>
      <c r="E2" s="336"/>
      <c r="F2" s="3"/>
    </row>
    <row r="3" spans="1:6" ht="12.75" customHeight="1">
      <c r="A3" s="335" t="s">
        <v>15</v>
      </c>
      <c r="B3" s="336"/>
      <c r="C3" s="336"/>
      <c r="D3" s="336"/>
      <c r="E3" s="336"/>
      <c r="F3" s="3"/>
    </row>
    <row r="4" spans="1:6" ht="12.75" customHeight="1">
      <c r="A4" s="335" t="s">
        <v>14</v>
      </c>
      <c r="B4" s="336"/>
      <c r="C4" s="336"/>
      <c r="D4" s="336"/>
      <c r="E4" s="336"/>
      <c r="F4" s="4"/>
    </row>
    <row r="5" spans="1:6" ht="12.75">
      <c r="A5" s="5"/>
      <c r="B5" s="5"/>
      <c r="C5" s="5"/>
      <c r="D5" s="5"/>
      <c r="E5" s="5"/>
      <c r="F5" s="5"/>
    </row>
    <row r="6" spans="1:6" ht="12.75" customHeight="1">
      <c r="A6" s="5"/>
      <c r="B6" s="335" t="s">
        <v>73</v>
      </c>
      <c r="C6" s="335"/>
      <c r="D6" s="335"/>
      <c r="E6" s="3"/>
      <c r="F6" s="3"/>
    </row>
    <row r="7" spans="1:6" ht="12.75">
      <c r="A7" s="5"/>
      <c r="B7" s="3"/>
      <c r="C7" s="3"/>
      <c r="D7" s="3"/>
      <c r="E7" s="3"/>
      <c r="F7" s="3"/>
    </row>
    <row r="8" spans="1:6" ht="12.75" customHeight="1">
      <c r="A8" s="335" t="s">
        <v>50</v>
      </c>
      <c r="B8" s="335"/>
      <c r="C8" s="335"/>
      <c r="D8" s="335"/>
      <c r="E8" s="335"/>
      <c r="F8" s="3"/>
    </row>
    <row r="9" spans="1:6" ht="12.75">
      <c r="A9" s="335"/>
      <c r="B9" s="335"/>
      <c r="C9" s="335"/>
      <c r="D9" s="335"/>
      <c r="E9" s="335"/>
      <c r="F9" s="3"/>
    </row>
    <row r="10" spans="1:6" ht="12.75">
      <c r="A10" s="3"/>
      <c r="B10" s="3"/>
      <c r="C10" s="3"/>
      <c r="D10" s="3"/>
      <c r="E10" s="3"/>
      <c r="F10" s="3"/>
    </row>
    <row r="11" spans="1:6" ht="12.75" customHeight="1">
      <c r="A11" s="5"/>
      <c r="B11" s="335" t="s">
        <v>51</v>
      </c>
      <c r="C11" s="335"/>
      <c r="D11" s="123"/>
      <c r="E11" s="3"/>
      <c r="F11" s="3"/>
    </row>
    <row r="12" spans="1:6" ht="13.5" thickBot="1">
      <c r="A12" s="5"/>
      <c r="B12" s="6"/>
      <c r="C12" s="6"/>
      <c r="D12" s="6"/>
      <c r="E12" s="6"/>
      <c r="F12" s="6"/>
    </row>
    <row r="13" spans="1:6" ht="25.5" customHeight="1">
      <c r="A13" s="326" t="s">
        <v>20</v>
      </c>
      <c r="B13" s="328" t="s">
        <v>19</v>
      </c>
      <c r="C13" s="326" t="s">
        <v>21</v>
      </c>
      <c r="D13" s="333" t="s">
        <v>0</v>
      </c>
      <c r="E13" s="7" t="s">
        <v>23</v>
      </c>
      <c r="F13" s="330" t="s">
        <v>35</v>
      </c>
    </row>
    <row r="14" spans="1:6" ht="13.5" thickBot="1">
      <c r="A14" s="327"/>
      <c r="B14" s="329"/>
      <c r="C14" s="332"/>
      <c r="D14" s="334"/>
      <c r="E14" s="8" t="s">
        <v>24</v>
      </c>
      <c r="F14" s="331"/>
    </row>
    <row r="15" spans="1:6" ht="12.75">
      <c r="A15" s="9"/>
      <c r="B15" s="10"/>
      <c r="C15" s="256"/>
      <c r="D15" s="248"/>
      <c r="E15" s="11"/>
      <c r="F15" s="12"/>
    </row>
    <row r="16" spans="1:6" ht="25.5">
      <c r="A16" s="13">
        <v>1</v>
      </c>
      <c r="B16" s="14" t="s">
        <v>1</v>
      </c>
      <c r="C16" s="257">
        <v>97804.3</v>
      </c>
      <c r="D16" s="249"/>
      <c r="E16" s="15">
        <v>40932.18</v>
      </c>
      <c r="F16" s="15">
        <v>56872.12</v>
      </c>
    </row>
    <row r="17" spans="1:6" ht="12.75">
      <c r="A17" s="13">
        <v>2</v>
      </c>
      <c r="B17" s="14" t="s">
        <v>25</v>
      </c>
      <c r="C17" s="257">
        <v>33218.47</v>
      </c>
      <c r="D17" s="249"/>
      <c r="E17" s="15">
        <v>7427.98</v>
      </c>
      <c r="F17" s="15">
        <v>25790.49</v>
      </c>
    </row>
    <row r="18" spans="1:6" ht="12.75">
      <c r="A18" s="13"/>
      <c r="B18" s="17"/>
      <c r="C18" s="257"/>
      <c r="D18" s="249"/>
      <c r="E18" s="15"/>
      <c r="F18" s="15"/>
    </row>
    <row r="19" spans="1:6" ht="25.5">
      <c r="A19" s="18"/>
      <c r="B19" s="19" t="s">
        <v>2</v>
      </c>
      <c r="C19" s="258"/>
      <c r="D19" s="250"/>
      <c r="E19" s="20"/>
      <c r="F19" s="20"/>
    </row>
    <row r="20" spans="1:6" ht="38.25">
      <c r="A20" s="13">
        <v>3</v>
      </c>
      <c r="B20" s="17" t="s">
        <v>18</v>
      </c>
      <c r="C20" s="258"/>
      <c r="D20" s="250">
        <v>35451.02</v>
      </c>
      <c r="E20" s="20"/>
      <c r="F20" s="20"/>
    </row>
    <row r="21" spans="1:6" ht="25.5">
      <c r="A21" s="13">
        <v>4</v>
      </c>
      <c r="B21" s="17" t="s">
        <v>33</v>
      </c>
      <c r="C21" s="258"/>
      <c r="D21" s="250">
        <v>32123.38</v>
      </c>
      <c r="E21" s="20"/>
      <c r="F21" s="20"/>
    </row>
    <row r="22" spans="1:6" ht="25.5">
      <c r="A22" s="13">
        <v>5</v>
      </c>
      <c r="B22" s="14" t="s">
        <v>4</v>
      </c>
      <c r="C22" s="258"/>
      <c r="D22" s="250"/>
      <c r="E22" s="20"/>
      <c r="F22" s="20"/>
    </row>
    <row r="23" spans="1:6" ht="25.5">
      <c r="A23" s="13">
        <v>6</v>
      </c>
      <c r="B23" s="14" t="s">
        <v>5</v>
      </c>
      <c r="C23" s="258"/>
      <c r="D23" s="250">
        <v>27458.65</v>
      </c>
      <c r="E23" s="20"/>
      <c r="F23" s="20"/>
    </row>
    <row r="24" spans="1:6" ht="12.75">
      <c r="A24" s="13">
        <v>7</v>
      </c>
      <c r="B24" s="14" t="s">
        <v>32</v>
      </c>
      <c r="C24" s="258"/>
      <c r="D24" s="250">
        <v>29134.56</v>
      </c>
      <c r="E24" s="20"/>
      <c r="F24" s="20"/>
    </row>
    <row r="25" spans="1:6" ht="25.5">
      <c r="A25" s="13">
        <v>8</v>
      </c>
      <c r="B25" s="14" t="s">
        <v>37</v>
      </c>
      <c r="C25" s="258"/>
      <c r="D25" s="250">
        <v>29421.01</v>
      </c>
      <c r="E25" s="20"/>
      <c r="F25" s="20"/>
    </row>
    <row r="26" spans="1:6" ht="63.75">
      <c r="A26" s="13">
        <v>9</v>
      </c>
      <c r="B26" s="14" t="s">
        <v>38</v>
      </c>
      <c r="C26" s="258"/>
      <c r="D26" s="250">
        <v>2012.45</v>
      </c>
      <c r="E26" s="20"/>
      <c r="F26" s="20"/>
    </row>
    <row r="27" spans="1:6" ht="38.25">
      <c r="A27" s="13">
        <v>10</v>
      </c>
      <c r="B27" s="14" t="s">
        <v>39</v>
      </c>
      <c r="C27" s="257"/>
      <c r="D27" s="251">
        <v>1258.36</v>
      </c>
      <c r="E27" s="22"/>
      <c r="F27" s="22"/>
    </row>
    <row r="28" spans="1:6" ht="25.5">
      <c r="A28" s="13">
        <v>11</v>
      </c>
      <c r="B28" s="14" t="s">
        <v>34</v>
      </c>
      <c r="C28" s="258"/>
      <c r="D28" s="250">
        <v>2015.78</v>
      </c>
      <c r="E28" s="20"/>
      <c r="F28" s="20"/>
    </row>
    <row r="29" spans="1:6" ht="12.75">
      <c r="A29" s="13">
        <v>12</v>
      </c>
      <c r="B29" s="14" t="s">
        <v>30</v>
      </c>
      <c r="C29" s="258"/>
      <c r="D29" s="250">
        <v>1256.89</v>
      </c>
      <c r="E29" s="20"/>
      <c r="F29" s="20"/>
    </row>
    <row r="30" spans="1:6" ht="25.5">
      <c r="A30" s="13">
        <v>13</v>
      </c>
      <c r="B30" s="14" t="s">
        <v>31</v>
      </c>
      <c r="C30" s="258"/>
      <c r="D30" s="250">
        <v>2003.12</v>
      </c>
      <c r="E30" s="20"/>
      <c r="F30" s="20"/>
    </row>
    <row r="31" spans="1:6" ht="12.75">
      <c r="A31" s="13">
        <v>14</v>
      </c>
      <c r="B31" s="14" t="s">
        <v>6</v>
      </c>
      <c r="C31" s="258"/>
      <c r="D31" s="250">
        <v>1078.36</v>
      </c>
      <c r="E31" s="20"/>
      <c r="F31" s="20"/>
    </row>
    <row r="32" spans="1:6" ht="25.5">
      <c r="A32" s="13">
        <v>15</v>
      </c>
      <c r="B32" s="14" t="s">
        <v>3</v>
      </c>
      <c r="C32" s="258"/>
      <c r="D32" s="250"/>
      <c r="E32" s="20"/>
      <c r="F32" s="20"/>
    </row>
    <row r="33" spans="1:6" ht="13.5" thickBot="1">
      <c r="A33" s="24"/>
      <c r="B33" s="25"/>
      <c r="C33" s="259"/>
      <c r="D33" s="252"/>
      <c r="E33" s="26"/>
      <c r="F33" s="26"/>
    </row>
    <row r="34" spans="1:6" ht="13.5" thickBot="1">
      <c r="A34" s="28"/>
      <c r="B34" s="29"/>
      <c r="C34" s="30">
        <f>SUM(C16:C33)</f>
        <v>131022.77</v>
      </c>
      <c r="D34" s="253">
        <f>SUM(D20:D33)</f>
        <v>163213.58</v>
      </c>
      <c r="E34" s="32">
        <f>SUM(E16:E33)</f>
        <v>48360.16</v>
      </c>
      <c r="F34" s="30">
        <f>SUM(F16:F33)</f>
        <v>82662.61</v>
      </c>
    </row>
    <row r="35" spans="1:6" ht="15">
      <c r="A35" s="33"/>
      <c r="B35" s="34" t="s">
        <v>40</v>
      </c>
      <c r="C35" s="264"/>
      <c r="D35" s="254">
        <v>-32190.81</v>
      </c>
      <c r="E35" s="37"/>
      <c r="F35" s="35"/>
    </row>
    <row r="36" spans="1:6" ht="12.75">
      <c r="A36" s="38"/>
      <c r="B36" s="17"/>
      <c r="C36" s="258"/>
      <c r="D36" s="39"/>
      <c r="E36" s="20"/>
      <c r="F36" s="20"/>
    </row>
    <row r="37" spans="1:6" ht="12.75">
      <c r="A37" s="38"/>
      <c r="B37" s="40" t="s">
        <v>8</v>
      </c>
      <c r="C37" s="258"/>
      <c r="D37" s="39"/>
      <c r="E37" s="20"/>
      <c r="F37" s="20"/>
    </row>
    <row r="38" spans="1:6" ht="12.75">
      <c r="A38" s="38"/>
      <c r="B38" s="17"/>
      <c r="C38" s="258"/>
      <c r="D38" s="39"/>
      <c r="E38" s="20"/>
      <c r="F38" s="20"/>
    </row>
    <row r="39" spans="1:6" ht="12.75">
      <c r="A39" s="13">
        <v>1</v>
      </c>
      <c r="B39" s="14" t="s">
        <v>9</v>
      </c>
      <c r="C39" s="258">
        <v>57554.43</v>
      </c>
      <c r="D39" s="39">
        <v>57554.43</v>
      </c>
      <c r="E39" s="20">
        <v>27428.56</v>
      </c>
      <c r="F39" s="20">
        <v>30125.87</v>
      </c>
    </row>
    <row r="40" spans="1:6" ht="12.75">
      <c r="A40" s="13">
        <v>2</v>
      </c>
      <c r="B40" s="14" t="s">
        <v>26</v>
      </c>
      <c r="C40" s="258">
        <v>10711.4</v>
      </c>
      <c r="D40" s="21">
        <v>10711.4</v>
      </c>
      <c r="E40" s="20">
        <v>3689.28</v>
      </c>
      <c r="F40" s="20">
        <v>7022.12</v>
      </c>
    </row>
    <row r="41" spans="1:6" ht="25.5">
      <c r="A41" s="13">
        <v>3</v>
      </c>
      <c r="B41" s="17" t="s">
        <v>17</v>
      </c>
      <c r="C41" s="258">
        <v>6842.17</v>
      </c>
      <c r="D41" s="21">
        <v>6842.17</v>
      </c>
      <c r="E41" s="20">
        <v>2329.63</v>
      </c>
      <c r="F41" s="20">
        <v>4512.54</v>
      </c>
    </row>
    <row r="42" spans="1:6" ht="12.75">
      <c r="A42" s="13"/>
      <c r="B42" s="14"/>
      <c r="C42" s="258"/>
      <c r="D42" s="250"/>
      <c r="E42" s="20"/>
      <c r="F42" s="20"/>
    </row>
    <row r="43" spans="1:6" ht="13.5" thickBot="1">
      <c r="A43" s="24"/>
      <c r="B43" s="25"/>
      <c r="C43" s="259"/>
      <c r="D43" s="252"/>
      <c r="E43" s="26"/>
      <c r="F43" s="41"/>
    </row>
    <row r="44" spans="1:6" ht="13.5" thickBot="1">
      <c r="A44" s="28"/>
      <c r="B44" s="29"/>
      <c r="C44" s="30">
        <f>SUM(C39:C43)</f>
        <v>75108</v>
      </c>
      <c r="D44" s="253">
        <f>SUM(D39:D43)</f>
        <v>75108</v>
      </c>
      <c r="E44" s="32">
        <f>SUM(E39:E43)</f>
        <v>33447.47</v>
      </c>
      <c r="F44" s="30">
        <f>SUM(F39:F43)</f>
        <v>41660.53</v>
      </c>
    </row>
    <row r="45" spans="1:6" ht="13.5" thickBot="1">
      <c r="A45" s="43"/>
      <c r="B45" s="4"/>
      <c r="C45" s="260"/>
      <c r="D45" s="44"/>
      <c r="E45" s="37"/>
      <c r="F45" s="37"/>
    </row>
    <row r="46" spans="1:6" ht="12.75">
      <c r="A46" s="45"/>
      <c r="B46" s="46" t="s">
        <v>10</v>
      </c>
      <c r="C46" s="261"/>
      <c r="D46" s="47"/>
      <c r="E46" s="48"/>
      <c r="F46" s="11"/>
    </row>
    <row r="47" spans="1:6" ht="12.75">
      <c r="A47" s="13">
        <v>1</v>
      </c>
      <c r="B47" s="49" t="s">
        <v>11</v>
      </c>
      <c r="C47" s="258">
        <v>23771</v>
      </c>
      <c r="D47" s="21">
        <v>23771</v>
      </c>
      <c r="E47" s="20">
        <v>9209.04</v>
      </c>
      <c r="F47" s="20">
        <v>14561.96</v>
      </c>
    </row>
    <row r="48" spans="1:6" ht="12.75">
      <c r="A48" s="13" t="s">
        <v>7</v>
      </c>
      <c r="B48" s="49" t="s">
        <v>27</v>
      </c>
      <c r="C48" s="258">
        <v>39703.74</v>
      </c>
      <c r="D48" s="21">
        <v>39703.74</v>
      </c>
      <c r="E48" s="20">
        <v>10551.94</v>
      </c>
      <c r="F48" s="20">
        <v>29151.8</v>
      </c>
    </row>
    <row r="49" spans="1:6" ht="12.75">
      <c r="A49" s="13" t="s">
        <v>12</v>
      </c>
      <c r="B49" s="49" t="s">
        <v>28</v>
      </c>
      <c r="C49" s="258">
        <v>10340.52</v>
      </c>
      <c r="D49" s="21">
        <v>10340.52</v>
      </c>
      <c r="E49" s="20">
        <v>2756.94</v>
      </c>
      <c r="F49" s="20">
        <v>7583.58</v>
      </c>
    </row>
    <row r="50" spans="1:6" ht="12.75">
      <c r="A50" s="13" t="s">
        <v>13</v>
      </c>
      <c r="B50" s="49" t="s">
        <v>29</v>
      </c>
      <c r="C50" s="258">
        <v>8562.45</v>
      </c>
      <c r="D50" s="21">
        <v>8562.45</v>
      </c>
      <c r="E50" s="20">
        <v>2000.13</v>
      </c>
      <c r="F50" s="20">
        <v>6562.32</v>
      </c>
    </row>
    <row r="51" spans="1:6" ht="13.5" thickBot="1">
      <c r="A51" s="24"/>
      <c r="B51" s="50"/>
      <c r="C51" s="262"/>
      <c r="D51" s="53"/>
      <c r="E51" s="51"/>
      <c r="F51" s="51"/>
    </row>
    <row r="52" spans="1:6" ht="13.5" thickBot="1">
      <c r="A52" s="54"/>
      <c r="B52" s="55"/>
      <c r="C52" s="263">
        <f>SUM(C47:C51)</f>
        <v>82377.70999999999</v>
      </c>
      <c r="D52" s="255">
        <f>SUM(D47:D51)</f>
        <v>82377.70999999999</v>
      </c>
      <c r="E52" s="58">
        <f>SUM(E47:E51)</f>
        <v>24518.050000000003</v>
      </c>
      <c r="F52" s="56">
        <f>SUM(F47:F51)</f>
        <v>57859.659999999996</v>
      </c>
    </row>
    <row r="53" spans="1:6" ht="13.5" thickBot="1">
      <c r="A53" s="59"/>
      <c r="B53" s="283" t="s">
        <v>36</v>
      </c>
      <c r="C53" s="62">
        <v>182182.8</v>
      </c>
      <c r="D53" s="284"/>
      <c r="E53" s="60"/>
      <c r="F53" s="61"/>
    </row>
    <row r="54" spans="1:6" ht="12.75">
      <c r="A54" s="5"/>
      <c r="B54" s="4" t="s">
        <v>22</v>
      </c>
      <c r="C54" s="4"/>
      <c r="D54" s="4"/>
      <c r="E54" s="4"/>
      <c r="F54" s="4"/>
    </row>
    <row r="55" spans="1:6" ht="12.75">
      <c r="A55" s="5"/>
      <c r="B55" s="4" t="s">
        <v>47</v>
      </c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8.125" style="64" customWidth="1"/>
    <col min="2" max="2" width="24.75390625" style="64" customWidth="1"/>
    <col min="3" max="3" width="18.125" style="64" customWidth="1"/>
    <col min="4" max="4" width="16.625" style="64" customWidth="1"/>
    <col min="5" max="5" width="14.125" style="64" customWidth="1"/>
    <col min="6" max="6" width="18.375" style="64" customWidth="1"/>
  </cols>
  <sheetData>
    <row r="1" spans="1:6" ht="12.75" customHeight="1">
      <c r="A1" s="335" t="s">
        <v>41</v>
      </c>
      <c r="B1" s="336"/>
      <c r="C1" s="336"/>
      <c r="D1" s="336"/>
      <c r="E1" s="336"/>
      <c r="F1" s="3"/>
    </row>
    <row r="2" spans="1:6" ht="12.75" customHeight="1">
      <c r="A2" s="335" t="s">
        <v>16</v>
      </c>
      <c r="B2" s="336"/>
      <c r="C2" s="336"/>
      <c r="D2" s="336"/>
      <c r="E2" s="336"/>
      <c r="F2" s="3"/>
    </row>
    <row r="3" spans="1:6" ht="12.75" customHeight="1">
      <c r="A3" s="335" t="s">
        <v>15</v>
      </c>
      <c r="B3" s="336"/>
      <c r="C3" s="336"/>
      <c r="D3" s="336"/>
      <c r="E3" s="336"/>
      <c r="F3" s="3"/>
    </row>
    <row r="4" spans="1:6" ht="12.75" customHeight="1">
      <c r="A4" s="335" t="s">
        <v>14</v>
      </c>
      <c r="B4" s="336"/>
      <c r="C4" s="336"/>
      <c r="D4" s="336"/>
      <c r="E4" s="336"/>
      <c r="F4" s="4"/>
    </row>
    <row r="5" spans="1:6" ht="12.75">
      <c r="A5" s="5"/>
      <c r="B5" s="5"/>
      <c r="C5" s="5"/>
      <c r="D5" s="5"/>
      <c r="E5" s="5"/>
      <c r="F5" s="5"/>
    </row>
    <row r="6" spans="1:6" ht="12.75" customHeight="1">
      <c r="A6" s="5"/>
      <c r="B6" s="335" t="s">
        <v>73</v>
      </c>
      <c r="C6" s="335"/>
      <c r="D6" s="335"/>
      <c r="E6" s="3"/>
      <c r="F6" s="3"/>
    </row>
    <row r="7" spans="1:6" ht="12.75">
      <c r="A7" s="5"/>
      <c r="B7" s="3"/>
      <c r="C7" s="3"/>
      <c r="D7" s="3"/>
      <c r="E7" s="3"/>
      <c r="F7" s="3"/>
    </row>
    <row r="8" spans="1:6" ht="12.75" customHeight="1">
      <c r="A8" s="335" t="s">
        <v>52</v>
      </c>
      <c r="B8" s="335"/>
      <c r="C8" s="335"/>
      <c r="D8" s="335"/>
      <c r="E8" s="335"/>
      <c r="F8" s="3"/>
    </row>
    <row r="9" spans="1:6" ht="12.75">
      <c r="A9" s="335"/>
      <c r="B9" s="335"/>
      <c r="C9" s="335"/>
      <c r="D9" s="335"/>
      <c r="E9" s="335"/>
      <c r="F9" s="3"/>
    </row>
    <row r="10" spans="1:6" ht="12.75">
      <c r="A10" s="3"/>
      <c r="B10" s="3"/>
      <c r="C10" s="3"/>
      <c r="D10" s="3"/>
      <c r="E10" s="3"/>
      <c r="F10" s="3"/>
    </row>
    <row r="11" spans="1:6" ht="14.25" customHeight="1">
      <c r="A11" s="5"/>
      <c r="B11" s="335" t="s">
        <v>67</v>
      </c>
      <c r="C11" s="335"/>
      <c r="D11" s="3"/>
      <c r="E11" s="3"/>
      <c r="F11" s="3"/>
    </row>
    <row r="12" spans="1:6" ht="13.5" thickBot="1">
      <c r="A12" s="5"/>
      <c r="B12" s="6"/>
      <c r="C12" s="6"/>
      <c r="D12" s="6"/>
      <c r="E12" s="6"/>
      <c r="F12" s="6"/>
    </row>
    <row r="13" spans="1:6" ht="25.5" customHeight="1">
      <c r="A13" s="326" t="s">
        <v>20</v>
      </c>
      <c r="B13" s="328" t="s">
        <v>19</v>
      </c>
      <c r="C13" s="326" t="s">
        <v>21</v>
      </c>
      <c r="D13" s="333" t="s">
        <v>0</v>
      </c>
      <c r="E13" s="7" t="s">
        <v>23</v>
      </c>
      <c r="F13" s="330" t="s">
        <v>35</v>
      </c>
    </row>
    <row r="14" spans="1:6" ht="13.5" thickBot="1">
      <c r="A14" s="327"/>
      <c r="B14" s="329"/>
      <c r="C14" s="332"/>
      <c r="D14" s="334"/>
      <c r="E14" s="8" t="s">
        <v>24</v>
      </c>
      <c r="F14" s="331"/>
    </row>
    <row r="15" spans="1:6" ht="12.75">
      <c r="A15" s="9"/>
      <c r="B15" s="10"/>
      <c r="C15" s="256"/>
      <c r="D15" s="248"/>
      <c r="E15" s="11"/>
      <c r="F15" s="12"/>
    </row>
    <row r="16" spans="1:6" ht="25.5">
      <c r="A16" s="13">
        <v>1</v>
      </c>
      <c r="B16" s="14" t="s">
        <v>1</v>
      </c>
      <c r="C16" s="257">
        <v>103395</v>
      </c>
      <c r="D16" s="249"/>
      <c r="E16" s="15">
        <v>98574.9</v>
      </c>
      <c r="F16" s="286">
        <v>4820.12</v>
      </c>
    </row>
    <row r="17" spans="1:6" ht="12.75">
      <c r="A17" s="13">
        <v>2</v>
      </c>
      <c r="B17" s="14" t="s">
        <v>25</v>
      </c>
      <c r="C17" s="257">
        <v>26814.17</v>
      </c>
      <c r="D17" s="249"/>
      <c r="E17" s="15">
        <v>24853.67</v>
      </c>
      <c r="F17" s="286">
        <v>1960.45</v>
      </c>
    </row>
    <row r="18" spans="1:6" ht="12.75">
      <c r="A18" s="13"/>
      <c r="B18" s="17"/>
      <c r="C18" s="257"/>
      <c r="D18" s="249"/>
      <c r="E18" s="15"/>
      <c r="F18" s="16"/>
    </row>
    <row r="19" spans="1:6" ht="25.5">
      <c r="A19" s="18"/>
      <c r="B19" s="19" t="s">
        <v>2</v>
      </c>
      <c r="C19" s="258"/>
      <c r="D19" s="250"/>
      <c r="E19" s="20"/>
      <c r="F19" s="21"/>
    </row>
    <row r="20" spans="1:6" ht="38.25">
      <c r="A20" s="13">
        <v>3</v>
      </c>
      <c r="B20" s="17" t="s">
        <v>18</v>
      </c>
      <c r="C20" s="258"/>
      <c r="D20" s="250">
        <v>31258.78</v>
      </c>
      <c r="E20" s="20"/>
      <c r="F20" s="21"/>
    </row>
    <row r="21" spans="1:6" ht="25.5">
      <c r="A21" s="13">
        <v>4</v>
      </c>
      <c r="B21" s="17" t="s">
        <v>33</v>
      </c>
      <c r="C21" s="258"/>
      <c r="D21" s="250">
        <v>33783.25</v>
      </c>
      <c r="E21" s="20"/>
      <c r="F21" s="21"/>
    </row>
    <row r="22" spans="1:6" ht="25.5">
      <c r="A22" s="13">
        <v>5</v>
      </c>
      <c r="B22" s="14" t="s">
        <v>4</v>
      </c>
      <c r="C22" s="258"/>
      <c r="D22" s="250"/>
      <c r="E22" s="20"/>
      <c r="F22" s="21"/>
    </row>
    <row r="23" spans="1:6" ht="25.5">
      <c r="A23" s="13">
        <v>6</v>
      </c>
      <c r="B23" s="14" t="s">
        <v>5</v>
      </c>
      <c r="C23" s="258"/>
      <c r="D23" s="250">
        <v>25986.03</v>
      </c>
      <c r="E23" s="20"/>
      <c r="F23" s="21"/>
    </row>
    <row r="24" spans="1:6" ht="12.75">
      <c r="A24" s="13">
        <v>7</v>
      </c>
      <c r="B24" s="14" t="s">
        <v>32</v>
      </c>
      <c r="C24" s="258"/>
      <c r="D24" s="250">
        <v>28459.9</v>
      </c>
      <c r="E24" s="20"/>
      <c r="F24" s="21"/>
    </row>
    <row r="25" spans="1:6" ht="25.5">
      <c r="A25" s="13">
        <v>8</v>
      </c>
      <c r="B25" s="14" t="s">
        <v>37</v>
      </c>
      <c r="C25" s="258"/>
      <c r="D25" s="250">
        <v>25698.36</v>
      </c>
      <c r="E25" s="20"/>
      <c r="F25" s="21"/>
    </row>
    <row r="26" spans="1:6" ht="63.75">
      <c r="A26" s="13">
        <v>9</v>
      </c>
      <c r="B26" s="14" t="s">
        <v>38</v>
      </c>
      <c r="C26" s="258"/>
      <c r="D26" s="250">
        <v>2058.45</v>
      </c>
      <c r="E26" s="20"/>
      <c r="F26" s="21"/>
    </row>
    <row r="27" spans="1:6" ht="38.25">
      <c r="A27" s="13">
        <v>10</v>
      </c>
      <c r="B27" s="14" t="s">
        <v>39</v>
      </c>
      <c r="C27" s="257"/>
      <c r="D27" s="251">
        <v>1258.78</v>
      </c>
      <c r="E27" s="22"/>
      <c r="F27" s="23"/>
    </row>
    <row r="28" spans="1:6" ht="25.5">
      <c r="A28" s="13">
        <v>11</v>
      </c>
      <c r="B28" s="14" t="s">
        <v>34</v>
      </c>
      <c r="C28" s="258"/>
      <c r="D28" s="250">
        <v>2098.78</v>
      </c>
      <c r="E28" s="20"/>
      <c r="F28" s="21"/>
    </row>
    <row r="29" spans="1:6" ht="12.75">
      <c r="A29" s="13">
        <v>12</v>
      </c>
      <c r="B29" s="14" t="s">
        <v>30</v>
      </c>
      <c r="C29" s="258"/>
      <c r="D29" s="250">
        <v>2365.87</v>
      </c>
      <c r="E29" s="20"/>
      <c r="F29" s="21"/>
    </row>
    <row r="30" spans="1:6" ht="25.5">
      <c r="A30" s="13">
        <v>13</v>
      </c>
      <c r="B30" s="14" t="s">
        <v>31</v>
      </c>
      <c r="C30" s="258"/>
      <c r="D30" s="250">
        <v>2153.45</v>
      </c>
      <c r="E30" s="20"/>
      <c r="F30" s="21"/>
    </row>
    <row r="31" spans="1:6" ht="12.75">
      <c r="A31" s="13">
        <v>14</v>
      </c>
      <c r="B31" s="14" t="s">
        <v>6</v>
      </c>
      <c r="C31" s="258"/>
      <c r="D31" s="250">
        <v>1058.78</v>
      </c>
      <c r="E31" s="20"/>
      <c r="F31" s="21"/>
    </row>
    <row r="32" spans="1:6" ht="25.5">
      <c r="A32" s="13">
        <v>15</v>
      </c>
      <c r="B32" s="14" t="s">
        <v>3</v>
      </c>
      <c r="C32" s="258"/>
      <c r="D32" s="250"/>
      <c r="E32" s="20"/>
      <c r="F32" s="21"/>
    </row>
    <row r="33" spans="1:6" ht="13.5" thickBot="1">
      <c r="A33" s="24"/>
      <c r="B33" s="25"/>
      <c r="C33" s="259"/>
      <c r="D33" s="252"/>
      <c r="E33" s="26"/>
      <c r="F33" s="27"/>
    </row>
    <row r="34" spans="1:6" ht="13.5" thickBot="1">
      <c r="A34" s="28"/>
      <c r="B34" s="29"/>
      <c r="C34" s="30">
        <f>SUM(C16:C33)</f>
        <v>130209.17</v>
      </c>
      <c r="D34" s="253">
        <f>SUM(D20:D33)</f>
        <v>156180.43000000002</v>
      </c>
      <c r="E34" s="32">
        <f>SUM(E16:E33)</f>
        <v>123428.56999999999</v>
      </c>
      <c r="F34" s="31">
        <f>SUM(F16:F33)</f>
        <v>6780.57</v>
      </c>
    </row>
    <row r="35" spans="1:6" ht="15">
      <c r="A35" s="33"/>
      <c r="B35" s="34" t="s">
        <v>40</v>
      </c>
      <c r="C35" s="260"/>
      <c r="D35" s="254">
        <v>-25971.26</v>
      </c>
      <c r="E35" s="37"/>
      <c r="F35" s="36"/>
    </row>
    <row r="36" spans="1:6" ht="12.75">
      <c r="A36" s="38"/>
      <c r="B36" s="17"/>
      <c r="C36" s="258"/>
      <c r="D36" s="39"/>
      <c r="E36" s="20"/>
      <c r="F36" s="20"/>
    </row>
    <row r="37" spans="1:6" ht="12.75">
      <c r="A37" s="38"/>
      <c r="B37" s="40" t="s">
        <v>8</v>
      </c>
      <c r="C37" s="258"/>
      <c r="D37" s="39"/>
      <c r="E37" s="20"/>
      <c r="F37" s="20"/>
    </row>
    <row r="38" spans="1:6" ht="12.75">
      <c r="A38" s="38"/>
      <c r="B38" s="17"/>
      <c r="C38" s="258"/>
      <c r="D38" s="39"/>
      <c r="E38" s="20"/>
      <c r="F38" s="20"/>
    </row>
    <row r="39" spans="1:6" ht="12.75">
      <c r="A39" s="13">
        <v>1</v>
      </c>
      <c r="B39" s="14" t="s">
        <v>9</v>
      </c>
      <c r="C39" s="258">
        <v>74487.24</v>
      </c>
      <c r="D39" s="21">
        <v>74487.24</v>
      </c>
      <c r="E39" s="20">
        <v>77001.49</v>
      </c>
      <c r="F39" s="20">
        <v>3158.21</v>
      </c>
    </row>
    <row r="40" spans="1:6" ht="12.75">
      <c r="A40" s="13">
        <v>2</v>
      </c>
      <c r="B40" s="14" t="s">
        <v>26</v>
      </c>
      <c r="C40" s="258">
        <v>5455.02</v>
      </c>
      <c r="D40" s="21">
        <v>5455.02</v>
      </c>
      <c r="E40" s="20">
        <v>5572.93</v>
      </c>
      <c r="F40" s="20">
        <v>582.12</v>
      </c>
    </row>
    <row r="41" spans="1:6" ht="25.5">
      <c r="A41" s="13">
        <v>3</v>
      </c>
      <c r="B41" s="17" t="s">
        <v>17</v>
      </c>
      <c r="C41" s="258">
        <v>13600.28</v>
      </c>
      <c r="D41" s="21">
        <v>13600.28</v>
      </c>
      <c r="E41" s="20">
        <v>13859.25</v>
      </c>
      <c r="F41" s="20">
        <v>782.54</v>
      </c>
    </row>
    <row r="42" spans="1:6" ht="12.75">
      <c r="A42" s="13"/>
      <c r="B42" s="14"/>
      <c r="C42" s="258"/>
      <c r="D42" s="250"/>
      <c r="E42" s="20"/>
      <c r="F42" s="21"/>
    </row>
    <row r="43" spans="1:6" ht="13.5" thickBot="1">
      <c r="A43" s="24"/>
      <c r="B43" s="25"/>
      <c r="C43" s="259"/>
      <c r="D43" s="252"/>
      <c r="E43" s="26"/>
      <c r="F43" s="42"/>
    </row>
    <row r="44" spans="1:6" ht="13.5" thickBot="1">
      <c r="A44" s="28"/>
      <c r="B44" s="29"/>
      <c r="C44" s="30">
        <f>SUM(C39:C43)</f>
        <v>93542.54000000001</v>
      </c>
      <c r="D44" s="253">
        <f>SUM(D39:D43)</f>
        <v>93542.54000000001</v>
      </c>
      <c r="E44" s="32">
        <f>SUM(E39:E43)</f>
        <v>96433.67000000001</v>
      </c>
      <c r="F44" s="31">
        <f>SUM(F39:F43)</f>
        <v>4522.87</v>
      </c>
    </row>
    <row r="45" spans="1:6" ht="13.5" thickBot="1">
      <c r="A45" s="43"/>
      <c r="B45" s="4"/>
      <c r="C45" s="260"/>
      <c r="D45" s="44"/>
      <c r="E45" s="37"/>
      <c r="F45" s="44"/>
    </row>
    <row r="46" spans="1:6" ht="12.75">
      <c r="A46" s="45"/>
      <c r="B46" s="46" t="s">
        <v>10</v>
      </c>
      <c r="C46" s="261"/>
      <c r="D46" s="47"/>
      <c r="E46" s="48"/>
      <c r="F46" s="12"/>
    </row>
    <row r="47" spans="1:6" ht="12.75">
      <c r="A47" s="13">
        <v>1</v>
      </c>
      <c r="B47" s="49" t="s">
        <v>11</v>
      </c>
      <c r="C47" s="258">
        <v>34250.87</v>
      </c>
      <c r="D47" s="21">
        <v>34250.87</v>
      </c>
      <c r="E47" s="20">
        <v>31588.34</v>
      </c>
      <c r="F47" s="20">
        <v>867.35</v>
      </c>
    </row>
    <row r="48" spans="1:6" ht="12.75">
      <c r="A48" s="13" t="s">
        <v>7</v>
      </c>
      <c r="B48" s="49" t="s">
        <v>27</v>
      </c>
      <c r="C48" s="258">
        <v>54661.6</v>
      </c>
      <c r="D48" s="21">
        <v>54661.6</v>
      </c>
      <c r="E48" s="20">
        <v>55354.23</v>
      </c>
      <c r="F48" s="20">
        <v>2014.24</v>
      </c>
    </row>
    <row r="49" spans="1:6" ht="12.75">
      <c r="A49" s="13" t="s">
        <v>12</v>
      </c>
      <c r="B49" s="49" t="s">
        <v>28</v>
      </c>
      <c r="C49" s="258">
        <v>14313.71</v>
      </c>
      <c r="D49" s="21">
        <v>14313.71</v>
      </c>
      <c r="E49" s="20">
        <v>10788.62</v>
      </c>
      <c r="F49" s="20">
        <v>80.58</v>
      </c>
    </row>
    <row r="50" spans="1:6" ht="12.75">
      <c r="A50" s="13" t="s">
        <v>13</v>
      </c>
      <c r="B50" s="49" t="s">
        <v>29</v>
      </c>
      <c r="C50" s="258">
        <v>10272.81</v>
      </c>
      <c r="D50" s="21">
        <v>10272.81</v>
      </c>
      <c r="E50" s="20">
        <v>7628.05</v>
      </c>
      <c r="F50" s="20">
        <v>45.32</v>
      </c>
    </row>
    <row r="51" spans="1:6" ht="13.5" thickBot="1">
      <c r="A51" s="24"/>
      <c r="B51" s="50"/>
      <c r="C51" s="262"/>
      <c r="D51" s="53"/>
      <c r="E51" s="51"/>
      <c r="F51" s="52"/>
    </row>
    <row r="52" spans="1:6" ht="13.5" thickBot="1">
      <c r="A52" s="54"/>
      <c r="B52" s="55"/>
      <c r="C52" s="285">
        <f>SUM(C47:C51)</f>
        <v>113498.98999999999</v>
      </c>
      <c r="D52" s="255">
        <f>SUM(D47:D51)</f>
        <v>113498.98999999999</v>
      </c>
      <c r="E52" s="58">
        <f>SUM(E47:E51)</f>
        <v>105359.24</v>
      </c>
      <c r="F52" s="57">
        <f>SUM(F47:F51)</f>
        <v>3007.4900000000002</v>
      </c>
    </row>
    <row r="53" spans="1:6" ht="13.5" thickBot="1">
      <c r="A53" s="59"/>
      <c r="B53" s="283" t="s">
        <v>36</v>
      </c>
      <c r="C53" s="62">
        <v>14310.93</v>
      </c>
      <c r="D53" s="284"/>
      <c r="E53" s="60"/>
      <c r="F53" s="63"/>
    </row>
    <row r="54" spans="1:6" ht="12.75">
      <c r="A54" s="5"/>
      <c r="B54" s="4" t="s">
        <v>22</v>
      </c>
      <c r="C54" s="4"/>
      <c r="D54" s="4"/>
      <c r="E54" s="4"/>
      <c r="F54" s="4"/>
    </row>
    <row r="55" spans="1:6" ht="12.75">
      <c r="A55" s="5"/>
      <c r="B55" s="4" t="s">
        <v>47</v>
      </c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52" sqref="E52"/>
    </sheetView>
  </sheetViews>
  <sheetFormatPr defaultColWidth="9.00390625" defaultRowHeight="12.75"/>
  <cols>
    <col min="1" max="1" width="8.125" style="64" customWidth="1"/>
    <col min="2" max="2" width="24.75390625" style="64" customWidth="1"/>
    <col min="3" max="3" width="18.125" style="64" customWidth="1"/>
    <col min="4" max="4" width="16.625" style="64" customWidth="1"/>
    <col min="5" max="5" width="14.125" style="64" customWidth="1"/>
    <col min="6" max="6" width="18.375" style="64" customWidth="1"/>
  </cols>
  <sheetData>
    <row r="1" spans="1:6" ht="12.75" customHeight="1">
      <c r="A1" s="335" t="s">
        <v>41</v>
      </c>
      <c r="B1" s="336"/>
      <c r="C1" s="336"/>
      <c r="D1" s="336"/>
      <c r="E1" s="336"/>
      <c r="F1" s="3"/>
    </row>
    <row r="2" spans="1:6" ht="12.75" customHeight="1">
      <c r="A2" s="335" t="s">
        <v>16</v>
      </c>
      <c r="B2" s="336"/>
      <c r="C2" s="336"/>
      <c r="D2" s="336"/>
      <c r="E2" s="336"/>
      <c r="F2" s="3"/>
    </row>
    <row r="3" spans="1:6" ht="12.75" customHeight="1">
      <c r="A3" s="335" t="s">
        <v>15</v>
      </c>
      <c r="B3" s="336"/>
      <c r="C3" s="336"/>
      <c r="D3" s="336"/>
      <c r="E3" s="336"/>
      <c r="F3" s="3"/>
    </row>
    <row r="4" spans="1:6" ht="12.75" customHeight="1">
      <c r="A4" s="335" t="s">
        <v>14</v>
      </c>
      <c r="B4" s="336"/>
      <c r="C4" s="336"/>
      <c r="D4" s="336"/>
      <c r="E4" s="336"/>
      <c r="F4" s="4"/>
    </row>
    <row r="5" spans="1:6" ht="12.75">
      <c r="A5" s="5"/>
      <c r="B5" s="5"/>
      <c r="C5" s="5"/>
      <c r="D5" s="5"/>
      <c r="E5" s="5"/>
      <c r="F5" s="5"/>
    </row>
    <row r="6" spans="1:6" ht="12.75" customHeight="1">
      <c r="A6" s="5"/>
      <c r="B6" s="335" t="s">
        <v>73</v>
      </c>
      <c r="C6" s="335"/>
      <c r="D6" s="335"/>
      <c r="E6" s="3"/>
      <c r="F6" s="3"/>
    </row>
    <row r="7" spans="1:6" ht="12.75">
      <c r="A7" s="5"/>
      <c r="B7" s="3"/>
      <c r="C7" s="3"/>
      <c r="D7" s="3"/>
      <c r="E7" s="3"/>
      <c r="F7" s="3"/>
    </row>
    <row r="8" spans="1:6" ht="12.75" customHeight="1">
      <c r="A8" s="335" t="s">
        <v>53</v>
      </c>
      <c r="B8" s="335"/>
      <c r="C8" s="335"/>
      <c r="D8" s="335"/>
      <c r="E8" s="335"/>
      <c r="F8" s="3"/>
    </row>
    <row r="9" spans="1:6" ht="12.75">
      <c r="A9" s="335"/>
      <c r="B9" s="335"/>
      <c r="C9" s="335"/>
      <c r="D9" s="335"/>
      <c r="E9" s="335"/>
      <c r="F9" s="3"/>
    </row>
    <row r="10" spans="1:6" ht="12.75">
      <c r="A10" s="3"/>
      <c r="B10" s="3"/>
      <c r="C10" s="3"/>
      <c r="D10" s="3"/>
      <c r="E10" s="3"/>
      <c r="F10" s="3"/>
    </row>
    <row r="11" spans="1:6" ht="12.75" customHeight="1">
      <c r="A11" s="5"/>
      <c r="B11" s="335" t="s">
        <v>68</v>
      </c>
      <c r="C11" s="335"/>
      <c r="D11" s="3"/>
      <c r="E11" s="3"/>
      <c r="F11" s="3"/>
    </row>
    <row r="12" spans="1:6" ht="13.5" thickBot="1">
      <c r="A12" s="5"/>
      <c r="B12" s="6"/>
      <c r="C12" s="6"/>
      <c r="D12" s="6"/>
      <c r="E12" s="6"/>
      <c r="F12" s="6"/>
    </row>
    <row r="13" spans="1:6" ht="25.5" customHeight="1">
      <c r="A13" s="326" t="s">
        <v>20</v>
      </c>
      <c r="B13" s="328" t="s">
        <v>19</v>
      </c>
      <c r="C13" s="326" t="s">
        <v>21</v>
      </c>
      <c r="D13" s="333" t="s">
        <v>0</v>
      </c>
      <c r="E13" s="7" t="s">
        <v>23</v>
      </c>
      <c r="F13" s="330" t="s">
        <v>35</v>
      </c>
    </row>
    <row r="14" spans="1:6" ht="13.5" thickBot="1">
      <c r="A14" s="327"/>
      <c r="B14" s="329"/>
      <c r="C14" s="332"/>
      <c r="D14" s="334"/>
      <c r="E14" s="8" t="s">
        <v>24</v>
      </c>
      <c r="F14" s="331"/>
    </row>
    <row r="15" spans="1:6" ht="12.75">
      <c r="A15" s="9"/>
      <c r="B15" s="10"/>
      <c r="C15" s="256"/>
      <c r="D15" s="248"/>
      <c r="E15" s="11"/>
      <c r="F15" s="12"/>
    </row>
    <row r="16" spans="1:6" ht="25.5">
      <c r="A16" s="13">
        <v>1</v>
      </c>
      <c r="B16" s="14" t="s">
        <v>1</v>
      </c>
      <c r="C16" s="257">
        <v>112901.95</v>
      </c>
      <c r="D16" s="249"/>
      <c r="E16" s="15">
        <v>90219.5</v>
      </c>
      <c r="F16" s="15">
        <v>22682.45</v>
      </c>
    </row>
    <row r="17" spans="1:6" ht="12.75">
      <c r="A17" s="13">
        <v>2</v>
      </c>
      <c r="B17" s="14" t="s">
        <v>25</v>
      </c>
      <c r="C17" s="257">
        <v>31343.41</v>
      </c>
      <c r="D17" s="249"/>
      <c r="E17" s="15">
        <v>22746.97</v>
      </c>
      <c r="F17" s="15">
        <v>8596.44</v>
      </c>
    </row>
    <row r="18" spans="1:6" ht="12.75">
      <c r="A18" s="13"/>
      <c r="B18" s="17"/>
      <c r="C18" s="257"/>
      <c r="D18" s="249"/>
      <c r="E18" s="15"/>
      <c r="F18" s="16"/>
    </row>
    <row r="19" spans="1:6" ht="25.5">
      <c r="A19" s="18"/>
      <c r="B19" s="19" t="s">
        <v>2</v>
      </c>
      <c r="C19" s="258"/>
      <c r="D19" s="250"/>
      <c r="E19" s="20"/>
      <c r="F19" s="21"/>
    </row>
    <row r="20" spans="1:6" ht="38.25">
      <c r="A20" s="13">
        <v>3</v>
      </c>
      <c r="B20" s="17" t="s">
        <v>18</v>
      </c>
      <c r="C20" s="258"/>
      <c r="D20" s="250">
        <v>32745.85</v>
      </c>
      <c r="E20" s="20"/>
      <c r="F20" s="21"/>
    </row>
    <row r="21" spans="1:6" ht="25.5">
      <c r="A21" s="13">
        <v>4</v>
      </c>
      <c r="B21" s="17" t="s">
        <v>33</v>
      </c>
      <c r="C21" s="258"/>
      <c r="D21" s="250">
        <v>35745.12</v>
      </c>
      <c r="E21" s="20"/>
      <c r="F21" s="21"/>
    </row>
    <row r="22" spans="1:6" ht="25.5">
      <c r="A22" s="13">
        <v>5</v>
      </c>
      <c r="B22" s="14" t="s">
        <v>4</v>
      </c>
      <c r="C22" s="258"/>
      <c r="D22" s="250"/>
      <c r="E22" s="20"/>
      <c r="F22" s="21"/>
    </row>
    <row r="23" spans="1:6" ht="25.5">
      <c r="A23" s="13">
        <v>6</v>
      </c>
      <c r="B23" s="14" t="s">
        <v>5</v>
      </c>
      <c r="C23" s="258"/>
      <c r="D23" s="250">
        <v>32458.12</v>
      </c>
      <c r="E23" s="20"/>
      <c r="F23" s="21"/>
    </row>
    <row r="24" spans="1:6" ht="12.75">
      <c r="A24" s="13">
        <v>7</v>
      </c>
      <c r="B24" s="14" t="s">
        <v>32</v>
      </c>
      <c r="C24" s="258"/>
      <c r="D24" s="250">
        <v>29456.89</v>
      </c>
      <c r="E24" s="20"/>
      <c r="F24" s="21"/>
    </row>
    <row r="25" spans="1:6" ht="25.5">
      <c r="A25" s="13">
        <v>8</v>
      </c>
      <c r="B25" s="14" t="s">
        <v>37</v>
      </c>
      <c r="C25" s="258"/>
      <c r="D25" s="250">
        <v>29456.02</v>
      </c>
      <c r="E25" s="20"/>
      <c r="F25" s="21"/>
    </row>
    <row r="26" spans="1:6" ht="63.75">
      <c r="A26" s="13">
        <v>9</v>
      </c>
      <c r="B26" s="14" t="s">
        <v>38</v>
      </c>
      <c r="C26" s="258"/>
      <c r="D26" s="250">
        <v>2045.14</v>
      </c>
      <c r="E26" s="20"/>
      <c r="F26" s="21"/>
    </row>
    <row r="27" spans="1:6" ht="38.25">
      <c r="A27" s="13">
        <v>10</v>
      </c>
      <c r="B27" s="14" t="s">
        <v>39</v>
      </c>
      <c r="C27" s="257"/>
      <c r="D27" s="251">
        <v>1258.45</v>
      </c>
      <c r="E27" s="22"/>
      <c r="F27" s="23"/>
    </row>
    <row r="28" spans="1:6" ht="25.5">
      <c r="A28" s="13">
        <v>11</v>
      </c>
      <c r="B28" s="14" t="s">
        <v>34</v>
      </c>
      <c r="C28" s="258"/>
      <c r="D28" s="250">
        <v>1125.08</v>
      </c>
      <c r="E28" s="20"/>
      <c r="F28" s="21"/>
    </row>
    <row r="29" spans="1:6" ht="12.75">
      <c r="A29" s="13">
        <v>12</v>
      </c>
      <c r="B29" s="14" t="s">
        <v>30</v>
      </c>
      <c r="C29" s="258"/>
      <c r="D29" s="250">
        <v>1245.91</v>
      </c>
      <c r="E29" s="20"/>
      <c r="F29" s="21"/>
    </row>
    <row r="30" spans="1:6" ht="25.5">
      <c r="A30" s="13">
        <v>13</v>
      </c>
      <c r="B30" s="14" t="s">
        <v>31</v>
      </c>
      <c r="C30" s="258"/>
      <c r="D30" s="250">
        <v>2013.45</v>
      </c>
      <c r="E30" s="20"/>
      <c r="F30" s="21"/>
    </row>
    <row r="31" spans="1:6" ht="12.75">
      <c r="A31" s="13">
        <v>14</v>
      </c>
      <c r="B31" s="14" t="s">
        <v>6</v>
      </c>
      <c r="C31" s="258"/>
      <c r="D31" s="250">
        <v>1045.09</v>
      </c>
      <c r="E31" s="20"/>
      <c r="F31" s="21"/>
    </row>
    <row r="32" spans="1:6" ht="25.5">
      <c r="A32" s="13">
        <v>15</v>
      </c>
      <c r="B32" s="14" t="s">
        <v>3</v>
      </c>
      <c r="C32" s="258"/>
      <c r="D32" s="250"/>
      <c r="E32" s="20"/>
      <c r="F32" s="21"/>
    </row>
    <row r="33" spans="1:6" ht="13.5" thickBot="1">
      <c r="A33" s="24"/>
      <c r="B33" s="25"/>
      <c r="C33" s="259"/>
      <c r="D33" s="252"/>
      <c r="E33" s="26"/>
      <c r="F33" s="27"/>
    </row>
    <row r="34" spans="1:6" ht="13.5" thickBot="1">
      <c r="A34" s="28"/>
      <c r="B34" s="29"/>
      <c r="C34" s="30">
        <f>SUM(C16:C33)</f>
        <v>144245.36</v>
      </c>
      <c r="D34" s="253">
        <f>SUM(D20:D33)</f>
        <v>168595.12000000002</v>
      </c>
      <c r="E34" s="32">
        <f>SUM(E16:E33)</f>
        <v>112966.47</v>
      </c>
      <c r="F34" s="31">
        <f>SUM(F16:F33)</f>
        <v>31278.89</v>
      </c>
    </row>
    <row r="35" spans="1:6" ht="15">
      <c r="A35" s="33"/>
      <c r="B35" s="34" t="s">
        <v>40</v>
      </c>
      <c r="C35" s="260"/>
      <c r="D35" s="254">
        <v>-24349.76</v>
      </c>
      <c r="E35" s="37"/>
      <c r="F35" s="36"/>
    </row>
    <row r="36" spans="1:6" ht="12.75">
      <c r="A36" s="38"/>
      <c r="B36" s="17"/>
      <c r="C36" s="258"/>
      <c r="D36" s="39"/>
      <c r="E36" s="20"/>
      <c r="F36" s="20"/>
    </row>
    <row r="37" spans="1:6" ht="12.75">
      <c r="A37" s="38"/>
      <c r="B37" s="40" t="s">
        <v>8</v>
      </c>
      <c r="C37" s="258"/>
      <c r="D37" s="39"/>
      <c r="E37" s="20"/>
      <c r="F37" s="20"/>
    </row>
    <row r="38" spans="1:6" ht="12.75">
      <c r="A38" s="38"/>
      <c r="B38" s="17"/>
      <c r="C38" s="258"/>
      <c r="D38" s="39"/>
      <c r="E38" s="20"/>
      <c r="F38" s="20"/>
    </row>
    <row r="39" spans="1:6" ht="12.75">
      <c r="A39" s="13">
        <v>1</v>
      </c>
      <c r="B39" s="14" t="s">
        <v>9</v>
      </c>
      <c r="C39" s="258">
        <v>74654.16</v>
      </c>
      <c r="D39" s="21">
        <v>74654.16</v>
      </c>
      <c r="E39" s="20">
        <v>75104.18</v>
      </c>
      <c r="F39" s="20">
        <v>5158.21</v>
      </c>
    </row>
    <row r="40" spans="1:6" ht="12.75">
      <c r="A40" s="13">
        <v>2</v>
      </c>
      <c r="B40" s="14" t="s">
        <v>26</v>
      </c>
      <c r="C40" s="258">
        <v>5467.17</v>
      </c>
      <c r="D40" s="21">
        <v>5467.17</v>
      </c>
      <c r="E40" s="20">
        <v>5385.1</v>
      </c>
      <c r="F40" s="20">
        <v>985.45</v>
      </c>
    </row>
    <row r="41" spans="1:6" ht="25.5">
      <c r="A41" s="13">
        <v>3</v>
      </c>
      <c r="B41" s="17" t="s">
        <v>17</v>
      </c>
      <c r="C41" s="258">
        <v>13630.8</v>
      </c>
      <c r="D41" s="21">
        <v>13630.8</v>
      </c>
      <c r="E41" s="20">
        <v>13693.27</v>
      </c>
      <c r="F41" s="20">
        <v>1258.96</v>
      </c>
    </row>
    <row r="42" spans="1:6" ht="12.75">
      <c r="A42" s="13"/>
      <c r="B42" s="14"/>
      <c r="C42" s="258"/>
      <c r="D42" s="250"/>
      <c r="E42" s="20"/>
      <c r="F42" s="21"/>
    </row>
    <row r="43" spans="1:6" ht="13.5" thickBot="1">
      <c r="A43" s="24"/>
      <c r="B43" s="25"/>
      <c r="C43" s="259"/>
      <c r="D43" s="252"/>
      <c r="E43" s="26"/>
      <c r="F43" s="42"/>
    </row>
    <row r="44" spans="1:6" ht="13.5" thickBot="1">
      <c r="A44" s="28"/>
      <c r="B44" s="29"/>
      <c r="C44" s="30">
        <f>SUM(C39:C43)</f>
        <v>93752.13</v>
      </c>
      <c r="D44" s="253">
        <f>SUM(D39:D43)</f>
        <v>93752.13</v>
      </c>
      <c r="E44" s="32">
        <f>SUM(E39:E43)</f>
        <v>94182.55</v>
      </c>
      <c r="F44" s="31">
        <f>SUM(F39:F43)</f>
        <v>7402.62</v>
      </c>
    </row>
    <row r="45" spans="1:6" ht="13.5" thickBot="1">
      <c r="A45" s="43"/>
      <c r="B45" s="4"/>
      <c r="C45" s="260"/>
      <c r="D45" s="44"/>
      <c r="E45" s="37"/>
      <c r="F45" s="44"/>
    </row>
    <row r="46" spans="1:6" ht="12.75">
      <c r="A46" s="45"/>
      <c r="B46" s="46" t="s">
        <v>10</v>
      </c>
      <c r="C46" s="261"/>
      <c r="D46" s="47"/>
      <c r="E46" s="48"/>
      <c r="F46" s="12"/>
    </row>
    <row r="47" spans="1:6" ht="12.75">
      <c r="A47" s="13">
        <v>1</v>
      </c>
      <c r="B47" s="49" t="s">
        <v>11</v>
      </c>
      <c r="C47" s="258">
        <v>54209.25</v>
      </c>
      <c r="D47" s="21">
        <v>54209.25</v>
      </c>
      <c r="E47" s="20">
        <v>57935.9</v>
      </c>
      <c r="F47" s="20">
        <v>7945.87</v>
      </c>
    </row>
    <row r="48" spans="1:6" ht="12.75">
      <c r="A48" s="13" t="s">
        <v>7</v>
      </c>
      <c r="B48" s="49" t="s">
        <v>27</v>
      </c>
      <c r="C48" s="258">
        <v>57094.68</v>
      </c>
      <c r="D48" s="21">
        <v>57094.68</v>
      </c>
      <c r="E48" s="20">
        <v>70637.29</v>
      </c>
      <c r="F48" s="20">
        <v>19875.45</v>
      </c>
    </row>
    <row r="49" spans="1:6" ht="12.75">
      <c r="A49" s="13" t="s">
        <v>12</v>
      </c>
      <c r="B49" s="49" t="s">
        <v>28</v>
      </c>
      <c r="C49" s="258">
        <v>9326</v>
      </c>
      <c r="D49" s="21">
        <v>9326</v>
      </c>
      <c r="E49" s="20">
        <v>9999.77</v>
      </c>
      <c r="F49" s="20">
        <v>1287.32</v>
      </c>
    </row>
    <row r="50" spans="1:6" ht="12.75">
      <c r="A50" s="13" t="s">
        <v>13</v>
      </c>
      <c r="B50" s="49" t="s">
        <v>29</v>
      </c>
      <c r="C50" s="258">
        <v>6727.9</v>
      </c>
      <c r="D50" s="21">
        <v>6727.9</v>
      </c>
      <c r="E50" s="20">
        <v>7021.54</v>
      </c>
      <c r="F50" s="20">
        <v>640.53</v>
      </c>
    </row>
    <row r="51" spans="1:6" ht="13.5" thickBot="1">
      <c r="A51" s="24"/>
      <c r="B51" s="50"/>
      <c r="C51" s="262"/>
      <c r="D51" s="53"/>
      <c r="E51" s="51"/>
      <c r="F51" s="52"/>
    </row>
    <row r="52" spans="1:6" ht="13.5" thickBot="1">
      <c r="A52" s="54"/>
      <c r="B52" s="55"/>
      <c r="C52" s="285">
        <f>SUM(C47:C51)</f>
        <v>127357.82999999999</v>
      </c>
      <c r="D52" s="255">
        <f>SUM(D47:D51)</f>
        <v>127357.82999999999</v>
      </c>
      <c r="E52" s="58">
        <f>SUM(E47:E51)</f>
        <v>145594.5</v>
      </c>
      <c r="F52" s="57">
        <f>SUM(F47:F51)</f>
        <v>29749.17</v>
      </c>
    </row>
    <row r="53" spans="1:6" ht="13.5" thickBot="1">
      <c r="A53" s="59"/>
      <c r="B53" s="283" t="s">
        <v>36</v>
      </c>
      <c r="C53" s="62">
        <v>68430.68</v>
      </c>
      <c r="D53" s="284"/>
      <c r="E53" s="60"/>
      <c r="F53" s="63"/>
    </row>
    <row r="54" spans="1:6" ht="12.75">
      <c r="A54" s="5"/>
      <c r="B54" s="4" t="s">
        <v>22</v>
      </c>
      <c r="C54" s="4"/>
      <c r="D54" s="4"/>
      <c r="E54" s="4"/>
      <c r="F54" s="4"/>
    </row>
    <row r="55" spans="1:6" ht="12.75">
      <c r="A55" s="5"/>
      <c r="B55" s="4" t="s">
        <v>47</v>
      </c>
      <c r="C55" s="4"/>
      <c r="D55" s="4"/>
      <c r="E55" s="4"/>
      <c r="F55" s="4"/>
    </row>
    <row r="56" spans="1:6" ht="12.75">
      <c r="A56" s="5"/>
      <c r="B56" s="4"/>
      <c r="C56" s="4"/>
      <c r="D56" s="4"/>
      <c r="E56" s="4"/>
      <c r="F56" s="4"/>
    </row>
    <row r="57" spans="1:6" ht="12.75">
      <c r="A57" s="5"/>
      <c r="B57" s="4"/>
      <c r="C57" s="4"/>
      <c r="D57" s="4"/>
      <c r="E57" s="4"/>
      <c r="F57" s="4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124"/>
    </row>
    <row r="2" spans="1:6" ht="12.75" customHeight="1">
      <c r="A2" s="348" t="s">
        <v>16</v>
      </c>
      <c r="B2" s="349"/>
      <c r="C2" s="349"/>
      <c r="D2" s="349"/>
      <c r="E2" s="349"/>
      <c r="F2" s="124"/>
    </row>
    <row r="3" spans="1:6" ht="12.75" customHeight="1">
      <c r="A3" s="348" t="s">
        <v>15</v>
      </c>
      <c r="B3" s="349"/>
      <c r="C3" s="349"/>
      <c r="D3" s="349"/>
      <c r="E3" s="349"/>
      <c r="F3" s="124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124"/>
      <c r="F6" s="124"/>
    </row>
    <row r="7" spans="1:6" ht="12.75">
      <c r="A7" s="126"/>
      <c r="B7" s="124"/>
      <c r="C7" s="124"/>
      <c r="D7" s="124"/>
      <c r="E7" s="124"/>
      <c r="F7" s="124"/>
    </row>
    <row r="8" spans="1:6" ht="12.75" customHeight="1">
      <c r="A8" s="348" t="s">
        <v>54</v>
      </c>
      <c r="B8" s="348"/>
      <c r="C8" s="348"/>
      <c r="D8" s="348"/>
      <c r="E8" s="348"/>
      <c r="F8" s="124"/>
    </row>
    <row r="9" spans="1:6" ht="12.75">
      <c r="A9" s="348"/>
      <c r="B9" s="348"/>
      <c r="C9" s="348"/>
      <c r="D9" s="348"/>
      <c r="E9" s="348"/>
      <c r="F9" s="124"/>
    </row>
    <row r="10" spans="1:6" ht="12.75">
      <c r="A10" s="124"/>
      <c r="B10" s="124"/>
      <c r="C10" s="124"/>
      <c r="D10" s="124"/>
      <c r="E10" s="124"/>
      <c r="F10" s="124"/>
    </row>
    <row r="11" spans="1:6" ht="12.75" customHeight="1">
      <c r="A11" s="126"/>
      <c r="B11" s="348" t="s">
        <v>69</v>
      </c>
      <c r="C11" s="348"/>
      <c r="D11" s="124"/>
      <c r="E11" s="124"/>
      <c r="F11" s="124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109272.1</v>
      </c>
      <c r="D16" s="289"/>
      <c r="E16" s="136">
        <v>76589.65</v>
      </c>
      <c r="F16" s="136">
        <v>32682.45</v>
      </c>
    </row>
    <row r="17" spans="1:6" ht="12.75">
      <c r="A17" s="134">
        <v>2</v>
      </c>
      <c r="B17" s="135" t="s">
        <v>25</v>
      </c>
      <c r="C17" s="298">
        <v>24679.27</v>
      </c>
      <c r="D17" s="289"/>
      <c r="E17" s="136">
        <v>6082.83</v>
      </c>
      <c r="F17" s="136">
        <v>18596.44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31892.12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32120.01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/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29789.45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29456.09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27045.68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1809.01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2300.85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2101.19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1700.35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2000.78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1024.78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/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133951.37</v>
      </c>
      <c r="D34" s="293">
        <f>SUM(D20:D33)</f>
        <v>161240.31000000003</v>
      </c>
      <c r="E34" s="153">
        <f>SUM(E16:E33)</f>
        <v>82672.48</v>
      </c>
      <c r="F34" s="152">
        <f>SUM(F16:F33)</f>
        <v>51278.89</v>
      </c>
    </row>
    <row r="35" spans="1:6" ht="15">
      <c r="A35" s="154"/>
      <c r="B35" s="155" t="s">
        <v>40</v>
      </c>
      <c r="C35" s="301"/>
      <c r="D35" s="294">
        <v>-27288.94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62185.7</v>
      </c>
      <c r="D39" s="299">
        <v>62185.7</v>
      </c>
      <c r="E39" s="141">
        <v>56060.25</v>
      </c>
      <c r="F39" s="141">
        <v>6125.45</v>
      </c>
    </row>
    <row r="40" spans="1:6" ht="12.75">
      <c r="A40" s="134">
        <v>2</v>
      </c>
      <c r="B40" s="135" t="s">
        <v>26</v>
      </c>
      <c r="C40" s="299">
        <v>4121.91</v>
      </c>
      <c r="D40" s="299">
        <v>4121.91</v>
      </c>
      <c r="E40" s="141">
        <v>3136.46</v>
      </c>
      <c r="F40" s="141">
        <v>985.45</v>
      </c>
    </row>
    <row r="41" spans="1:6" ht="25.5">
      <c r="A41" s="134">
        <v>3</v>
      </c>
      <c r="B41" s="138" t="s">
        <v>17</v>
      </c>
      <c r="C41" s="299">
        <v>8952.21</v>
      </c>
      <c r="D41" s="299">
        <v>8952.21</v>
      </c>
      <c r="E41" s="141">
        <v>7693.25</v>
      </c>
      <c r="F41" s="141">
        <v>1258.96</v>
      </c>
    </row>
    <row r="42" spans="1:6" ht="12.75">
      <c r="A42" s="134"/>
      <c r="B42" s="135"/>
      <c r="C42" s="299"/>
      <c r="D42" s="142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75259.82</v>
      </c>
      <c r="D44" s="293">
        <f>SUM(D39:D43)</f>
        <v>75259.82</v>
      </c>
      <c r="E44" s="153">
        <f>SUM(E39:E43)</f>
        <v>66889.95999999999</v>
      </c>
      <c r="F44" s="152">
        <f>SUM(F39:F43)</f>
        <v>8369.86</v>
      </c>
    </row>
    <row r="45" spans="1:6" ht="13.5" thickBot="1">
      <c r="A45" s="162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27953.07</v>
      </c>
      <c r="D47" s="299">
        <v>27953.07</v>
      </c>
      <c r="E47" s="141">
        <v>19730.25</v>
      </c>
      <c r="F47" s="141">
        <v>8222.82</v>
      </c>
    </row>
    <row r="48" spans="1:6" ht="12.75">
      <c r="A48" s="134" t="s">
        <v>7</v>
      </c>
      <c r="B48" s="168" t="s">
        <v>27</v>
      </c>
      <c r="C48" s="299">
        <v>33508.7</v>
      </c>
      <c r="D48" s="299">
        <v>33508.7</v>
      </c>
      <c r="E48" s="141">
        <v>15778.19</v>
      </c>
      <c r="F48" s="141">
        <v>17730.51</v>
      </c>
    </row>
    <row r="49" spans="1:6" ht="12.75">
      <c r="A49" s="134" t="s">
        <v>12</v>
      </c>
      <c r="B49" s="168" t="s">
        <v>28</v>
      </c>
      <c r="C49" s="299">
        <v>3580.32</v>
      </c>
      <c r="D49" s="299">
        <v>3580.32</v>
      </c>
      <c r="E49" s="141">
        <v>1265.45</v>
      </c>
      <c r="F49" s="141">
        <v>2314.87</v>
      </c>
    </row>
    <row r="50" spans="1:6" ht="12.75">
      <c r="A50" s="134" t="s">
        <v>13</v>
      </c>
      <c r="B50" s="168" t="s">
        <v>29</v>
      </c>
      <c r="C50" s="299">
        <v>2409.92</v>
      </c>
      <c r="D50" s="299">
        <v>2409.92</v>
      </c>
      <c r="E50" s="141">
        <v>1427.47</v>
      </c>
      <c r="F50" s="141">
        <v>982.45</v>
      </c>
    </row>
    <row r="51" spans="1:6" ht="13.5" thickBot="1">
      <c r="A51" s="145"/>
      <c r="B51" s="169"/>
      <c r="C51" s="303"/>
      <c r="D51" s="171"/>
      <c r="E51" s="170"/>
      <c r="F51" s="171"/>
    </row>
    <row r="52" spans="1:6" ht="13.5" thickBot="1">
      <c r="A52" s="172"/>
      <c r="B52" s="173"/>
      <c r="C52" s="304">
        <f>SUM(C47:C51)</f>
        <v>67452.01</v>
      </c>
      <c r="D52" s="295">
        <f>SUM(D47:D51)</f>
        <v>67452.01</v>
      </c>
      <c r="E52" s="175">
        <f>SUM(E47:E51)</f>
        <v>38201.36</v>
      </c>
      <c r="F52" s="174">
        <f>SUM(F47:F51)</f>
        <v>29250.649999999998</v>
      </c>
    </row>
    <row r="53" spans="1:6" ht="13.5" thickBot="1">
      <c r="A53" s="176"/>
      <c r="B53" s="287" t="s">
        <v>36</v>
      </c>
      <c r="C53" s="178">
        <v>88899.4</v>
      </c>
      <c r="D53" s="296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47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>
      <c r="A1" s="348" t="s">
        <v>41</v>
      </c>
      <c r="B1" s="349"/>
      <c r="C1" s="349"/>
      <c r="D1" s="349"/>
      <c r="E1" s="349"/>
      <c r="F1" s="181"/>
    </row>
    <row r="2" spans="1:6" ht="12.75">
      <c r="A2" s="348" t="s">
        <v>16</v>
      </c>
      <c r="B2" s="349"/>
      <c r="C2" s="349"/>
      <c r="D2" s="349"/>
      <c r="E2" s="349"/>
      <c r="F2" s="181"/>
    </row>
    <row r="3" spans="1:6" ht="12.75">
      <c r="A3" s="348" t="s">
        <v>15</v>
      </c>
      <c r="B3" s="349"/>
      <c r="C3" s="349"/>
      <c r="D3" s="349"/>
      <c r="E3" s="349"/>
      <c r="F3" s="181"/>
    </row>
    <row r="4" spans="1:6" ht="12.75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>
      <c r="A6" s="126"/>
      <c r="B6" s="348" t="s">
        <v>73</v>
      </c>
      <c r="C6" s="348"/>
      <c r="D6" s="348"/>
      <c r="E6" s="181"/>
      <c r="F6" s="181"/>
    </row>
    <row r="7" spans="1:6" ht="12.75">
      <c r="A7" s="126"/>
      <c r="B7" s="181"/>
      <c r="C7" s="181"/>
      <c r="D7" s="181"/>
      <c r="E7" s="181"/>
      <c r="F7" s="181"/>
    </row>
    <row r="8" spans="1:6" ht="12.75">
      <c r="A8" s="348" t="s">
        <v>55</v>
      </c>
      <c r="B8" s="348"/>
      <c r="C8" s="348"/>
      <c r="D8" s="348"/>
      <c r="E8" s="348"/>
      <c r="F8" s="181"/>
    </row>
    <row r="9" spans="1:6" ht="12.75">
      <c r="A9" s="348"/>
      <c r="B9" s="348"/>
      <c r="C9" s="348"/>
      <c r="D9" s="348"/>
      <c r="E9" s="348"/>
      <c r="F9" s="181"/>
    </row>
    <row r="10" spans="1:6" ht="12.75">
      <c r="A10" s="181"/>
      <c r="B10" s="181"/>
      <c r="C10" s="181"/>
      <c r="D10" s="181"/>
      <c r="E10" s="181"/>
      <c r="F10" s="181"/>
    </row>
    <row r="11" spans="1:6" ht="12.75">
      <c r="A11" s="126"/>
      <c r="B11" s="348" t="s">
        <v>56</v>
      </c>
      <c r="C11" s="348"/>
      <c r="D11" s="181"/>
      <c r="E11" s="181"/>
      <c r="F11" s="181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229176.43</v>
      </c>
      <c r="D16" s="289"/>
      <c r="E16" s="136">
        <v>154051.31</v>
      </c>
      <c r="F16" s="136">
        <v>75125.12</v>
      </c>
    </row>
    <row r="17" spans="1:6" ht="12.75">
      <c r="A17" s="134">
        <v>2</v>
      </c>
      <c r="B17" s="135" t="s">
        <v>25</v>
      </c>
      <c r="C17" s="298">
        <v>64613.4</v>
      </c>
      <c r="D17" s="289"/>
      <c r="E17" s="136">
        <v>34831.95</v>
      </c>
      <c r="F17" s="136">
        <v>29781.45</v>
      </c>
    </row>
    <row r="18" spans="1:6" ht="12.75">
      <c r="A18" s="134"/>
      <c r="B18" s="138"/>
      <c r="C18" s="298"/>
      <c r="D18" s="289"/>
      <c r="E18" s="136"/>
      <c r="F18" s="137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56789.52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56458.01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>
        <v>38792.45</v>
      </c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79145.78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29458.45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43698.02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4187.52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5875.69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6268.08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5453.78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4010.67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1946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>
        <v>6781.82</v>
      </c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293789.83</v>
      </c>
      <c r="D34" s="293">
        <f>SUM(D20:D33)</f>
        <v>338865.79000000004</v>
      </c>
      <c r="E34" s="153">
        <f>SUM(E16:E33)</f>
        <v>188883.26</v>
      </c>
      <c r="F34" s="152">
        <f>SUM(F16:F33)</f>
        <v>104906.56999999999</v>
      </c>
    </row>
    <row r="35" spans="1:6" ht="15">
      <c r="A35" s="154"/>
      <c r="B35" s="155" t="s">
        <v>40</v>
      </c>
      <c r="C35" s="301"/>
      <c r="D35" s="294">
        <v>-45075.96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107161.25</v>
      </c>
      <c r="D39" s="299">
        <v>107161.25</v>
      </c>
      <c r="E39" s="141">
        <v>78013.43</v>
      </c>
      <c r="F39" s="141">
        <v>29147.82</v>
      </c>
    </row>
    <row r="40" spans="1:6" ht="13.5" thickBot="1">
      <c r="A40" s="134">
        <v>2</v>
      </c>
      <c r="B40" s="135" t="s">
        <v>26</v>
      </c>
      <c r="C40" s="300">
        <v>9999.59</v>
      </c>
      <c r="D40" s="142">
        <v>12872.73</v>
      </c>
      <c r="E40" s="141">
        <v>5413.05</v>
      </c>
      <c r="F40" s="141">
        <v>4586.54</v>
      </c>
    </row>
    <row r="41" spans="1:6" ht="25.5">
      <c r="A41" s="134">
        <v>3</v>
      </c>
      <c r="B41" s="138" t="s">
        <v>17</v>
      </c>
      <c r="C41" s="305">
        <v>18295.59</v>
      </c>
      <c r="D41" s="142">
        <v>18295.59</v>
      </c>
      <c r="E41" s="141">
        <v>10936.45</v>
      </c>
      <c r="F41" s="141">
        <v>7359.14</v>
      </c>
    </row>
    <row r="42" spans="1:6" ht="12.75">
      <c r="A42" s="134"/>
      <c r="B42" s="135"/>
      <c r="C42" s="299"/>
      <c r="D42" s="290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135456.43</v>
      </c>
      <c r="D44" s="293">
        <f>SUM(D39:D43)</f>
        <v>138329.57</v>
      </c>
      <c r="E44" s="153">
        <f>SUM(E39:E43)</f>
        <v>94362.93</v>
      </c>
      <c r="F44" s="152">
        <f>SUM(F39:F43)</f>
        <v>41093.5</v>
      </c>
    </row>
    <row r="45" spans="1:6" ht="13.5" thickBot="1">
      <c r="A45" s="182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61907.82</v>
      </c>
      <c r="D47" s="142">
        <v>61907.82</v>
      </c>
      <c r="E47" s="141">
        <v>53320.59</v>
      </c>
      <c r="F47" s="141">
        <v>8587.23</v>
      </c>
    </row>
    <row r="48" spans="1:6" ht="12.75">
      <c r="A48" s="134" t="s">
        <v>7</v>
      </c>
      <c r="B48" s="168" t="s">
        <v>27</v>
      </c>
      <c r="C48" s="299">
        <v>58760.28</v>
      </c>
      <c r="D48" s="142">
        <v>58760.28</v>
      </c>
      <c r="E48" s="141">
        <v>47853.8</v>
      </c>
      <c r="F48" s="141">
        <v>10906.48</v>
      </c>
    </row>
    <row r="49" spans="1:6" ht="12.75">
      <c r="A49" s="134" t="s">
        <v>12</v>
      </c>
      <c r="B49" s="168" t="s">
        <v>28</v>
      </c>
      <c r="C49" s="299">
        <v>23127.92</v>
      </c>
      <c r="D49" s="142">
        <v>23127.92</v>
      </c>
      <c r="E49" s="141">
        <v>17547.34</v>
      </c>
      <c r="F49" s="141">
        <v>5580.58</v>
      </c>
    </row>
    <row r="50" spans="1:6" ht="12.75">
      <c r="A50" s="134" t="s">
        <v>13</v>
      </c>
      <c r="B50" s="168" t="s">
        <v>29</v>
      </c>
      <c r="C50" s="299">
        <v>24789.78</v>
      </c>
      <c r="D50" s="142">
        <v>24789.78</v>
      </c>
      <c r="E50" s="141">
        <v>11844.46</v>
      </c>
      <c r="F50" s="141">
        <v>12945.32</v>
      </c>
    </row>
    <row r="51" spans="1:6" ht="13.5" thickBot="1">
      <c r="A51" s="145"/>
      <c r="B51" s="169"/>
      <c r="C51" s="303"/>
      <c r="D51" s="185"/>
      <c r="E51" s="170"/>
      <c r="F51" s="171"/>
    </row>
    <row r="52" spans="1:6" ht="13.5" thickBot="1">
      <c r="A52" s="172"/>
      <c r="B52" s="173"/>
      <c r="C52" s="306">
        <f>SUM(C47:C51)</f>
        <v>168585.80000000002</v>
      </c>
      <c r="D52" s="295">
        <f>SUM(D47:D51)</f>
        <v>168585.80000000002</v>
      </c>
      <c r="E52" s="175">
        <f>SUM(E47:E51)</f>
        <v>130566.19</v>
      </c>
      <c r="F52" s="174">
        <f>SUM(F47:F51)</f>
        <v>38019.61</v>
      </c>
    </row>
    <row r="53" spans="1:6" ht="13.5" thickBot="1">
      <c r="A53" s="176"/>
      <c r="B53" s="287" t="s">
        <v>36</v>
      </c>
      <c r="C53" s="178">
        <v>184019.68</v>
      </c>
      <c r="D53" s="296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61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8.125" style="180" customWidth="1"/>
    <col min="2" max="2" width="24.75390625" style="180" customWidth="1"/>
    <col min="3" max="3" width="18.125" style="180" customWidth="1"/>
    <col min="4" max="4" width="16.625" style="180" customWidth="1"/>
    <col min="5" max="5" width="14.125" style="180" customWidth="1"/>
    <col min="6" max="6" width="18.375" style="180" customWidth="1"/>
  </cols>
  <sheetData>
    <row r="1" spans="1:6" ht="12.75" customHeight="1">
      <c r="A1" s="348" t="s">
        <v>41</v>
      </c>
      <c r="B1" s="349"/>
      <c r="C1" s="349"/>
      <c r="D1" s="349"/>
      <c r="E1" s="349"/>
      <c r="F1" s="183"/>
    </row>
    <row r="2" spans="1:6" ht="12.75" customHeight="1">
      <c r="A2" s="348" t="s">
        <v>16</v>
      </c>
      <c r="B2" s="349"/>
      <c r="C2" s="349"/>
      <c r="D2" s="349"/>
      <c r="E2" s="349"/>
      <c r="F2" s="183"/>
    </row>
    <row r="3" spans="1:6" ht="12.75" customHeight="1">
      <c r="A3" s="348" t="s">
        <v>15</v>
      </c>
      <c r="B3" s="349"/>
      <c r="C3" s="349"/>
      <c r="D3" s="349"/>
      <c r="E3" s="349"/>
      <c r="F3" s="183"/>
    </row>
    <row r="4" spans="1:6" ht="12.75" customHeight="1">
      <c r="A4" s="348" t="s">
        <v>14</v>
      </c>
      <c r="B4" s="349"/>
      <c r="C4" s="349"/>
      <c r="D4" s="349"/>
      <c r="E4" s="349"/>
      <c r="F4" s="125"/>
    </row>
    <row r="5" spans="1:6" ht="12.75">
      <c r="A5" s="126"/>
      <c r="B5" s="126"/>
      <c r="C5" s="126"/>
      <c r="D5" s="126"/>
      <c r="E5" s="126"/>
      <c r="F5" s="126"/>
    </row>
    <row r="6" spans="1:6" ht="12.75" customHeight="1">
      <c r="A6" s="126"/>
      <c r="B6" s="348" t="s">
        <v>73</v>
      </c>
      <c r="C6" s="348"/>
      <c r="D6" s="348"/>
      <c r="E6" s="183"/>
      <c r="F6" s="183"/>
    </row>
    <row r="7" spans="1:6" ht="12.75">
      <c r="A7" s="126"/>
      <c r="B7" s="183"/>
      <c r="C7" s="183"/>
      <c r="D7" s="183"/>
      <c r="E7" s="183"/>
      <c r="F7" s="183"/>
    </row>
    <row r="8" spans="1:6" ht="12.75" customHeight="1">
      <c r="A8" s="348" t="s">
        <v>57</v>
      </c>
      <c r="B8" s="348"/>
      <c r="C8" s="348"/>
      <c r="D8" s="348"/>
      <c r="E8" s="348"/>
      <c r="F8" s="183"/>
    </row>
    <row r="9" spans="1:6" ht="12.75">
      <c r="A9" s="348"/>
      <c r="B9" s="348"/>
      <c r="C9" s="348"/>
      <c r="D9" s="348"/>
      <c r="E9" s="348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 customHeight="1">
      <c r="A11" s="126"/>
      <c r="B11" s="348" t="s">
        <v>58</v>
      </c>
      <c r="C11" s="348"/>
      <c r="D11" s="183"/>
      <c r="E11" s="183"/>
      <c r="F11" s="183"/>
    </row>
    <row r="12" spans="1:6" ht="13.5" thickBot="1">
      <c r="A12" s="126"/>
      <c r="B12" s="127"/>
      <c r="C12" s="127"/>
      <c r="D12" s="127"/>
      <c r="E12" s="127"/>
      <c r="F12" s="127"/>
    </row>
    <row r="13" spans="1:6" ht="25.5" customHeight="1">
      <c r="A13" s="352" t="s">
        <v>20</v>
      </c>
      <c r="B13" s="354" t="s">
        <v>19</v>
      </c>
      <c r="C13" s="352" t="s">
        <v>21</v>
      </c>
      <c r="D13" s="357" t="s">
        <v>0</v>
      </c>
      <c r="E13" s="128" t="s">
        <v>23</v>
      </c>
      <c r="F13" s="350" t="s">
        <v>35</v>
      </c>
    </row>
    <row r="14" spans="1:6" ht="13.5" thickBot="1">
      <c r="A14" s="353"/>
      <c r="B14" s="355"/>
      <c r="C14" s="356"/>
      <c r="D14" s="358"/>
      <c r="E14" s="129" t="s">
        <v>24</v>
      </c>
      <c r="F14" s="351"/>
    </row>
    <row r="15" spans="1:6" ht="12.75">
      <c r="A15" s="130"/>
      <c r="B15" s="131"/>
      <c r="C15" s="297"/>
      <c r="D15" s="288"/>
      <c r="E15" s="132"/>
      <c r="F15" s="133"/>
    </row>
    <row r="16" spans="1:6" ht="25.5">
      <c r="A16" s="134">
        <v>1</v>
      </c>
      <c r="B16" s="135" t="s">
        <v>1</v>
      </c>
      <c r="C16" s="298">
        <v>188176.6</v>
      </c>
      <c r="D16" s="289"/>
      <c r="E16" s="136">
        <v>171356.48</v>
      </c>
      <c r="F16" s="136">
        <v>16820.12</v>
      </c>
    </row>
    <row r="17" spans="1:6" ht="12.75">
      <c r="A17" s="134">
        <v>2</v>
      </c>
      <c r="B17" s="135" t="s">
        <v>25</v>
      </c>
      <c r="C17" s="298">
        <v>42219.7</v>
      </c>
      <c r="D17" s="289"/>
      <c r="E17" s="136">
        <v>35460.32</v>
      </c>
      <c r="F17" s="136">
        <v>6759.38</v>
      </c>
    </row>
    <row r="18" spans="1:6" ht="12.75">
      <c r="A18" s="134"/>
      <c r="B18" s="138"/>
      <c r="C18" s="298"/>
      <c r="D18" s="289"/>
      <c r="E18" s="136"/>
      <c r="F18" s="136"/>
    </row>
    <row r="19" spans="1:6" ht="25.5">
      <c r="A19" s="139"/>
      <c r="B19" s="140" t="s">
        <v>2</v>
      </c>
      <c r="C19" s="299"/>
      <c r="D19" s="290"/>
      <c r="E19" s="141"/>
      <c r="F19" s="142"/>
    </row>
    <row r="20" spans="1:6" ht="38.25">
      <c r="A20" s="134">
        <v>3</v>
      </c>
      <c r="B20" s="138" t="s">
        <v>18</v>
      </c>
      <c r="C20" s="299"/>
      <c r="D20" s="290">
        <v>37456.78</v>
      </c>
      <c r="E20" s="141"/>
      <c r="F20" s="142"/>
    </row>
    <row r="21" spans="1:6" ht="25.5">
      <c r="A21" s="134">
        <v>4</v>
      </c>
      <c r="B21" s="138" t="s">
        <v>33</v>
      </c>
      <c r="C21" s="299"/>
      <c r="D21" s="290">
        <v>37012.56</v>
      </c>
      <c r="E21" s="141"/>
      <c r="F21" s="142"/>
    </row>
    <row r="22" spans="1:6" ht="25.5">
      <c r="A22" s="134">
        <v>5</v>
      </c>
      <c r="B22" s="135" t="s">
        <v>4</v>
      </c>
      <c r="C22" s="299"/>
      <c r="D22" s="290">
        <v>28976.65</v>
      </c>
      <c r="E22" s="141"/>
      <c r="F22" s="142"/>
    </row>
    <row r="23" spans="1:6" ht="25.5">
      <c r="A23" s="134">
        <v>6</v>
      </c>
      <c r="B23" s="135" t="s">
        <v>5</v>
      </c>
      <c r="C23" s="299"/>
      <c r="D23" s="290">
        <v>66781.36</v>
      </c>
      <c r="E23" s="141"/>
      <c r="F23" s="142"/>
    </row>
    <row r="24" spans="1:6" ht="12.75">
      <c r="A24" s="134">
        <v>7</v>
      </c>
      <c r="B24" s="135" t="s">
        <v>32</v>
      </c>
      <c r="C24" s="299"/>
      <c r="D24" s="290">
        <v>42012.02</v>
      </c>
      <c r="E24" s="141"/>
      <c r="F24" s="142"/>
    </row>
    <row r="25" spans="1:6" ht="25.5">
      <c r="A25" s="134">
        <v>8</v>
      </c>
      <c r="B25" s="135" t="s">
        <v>37</v>
      </c>
      <c r="C25" s="299"/>
      <c r="D25" s="290">
        <v>38659.45</v>
      </c>
      <c r="E25" s="141"/>
      <c r="F25" s="142"/>
    </row>
    <row r="26" spans="1:6" ht="63.75">
      <c r="A26" s="134">
        <v>9</v>
      </c>
      <c r="B26" s="135" t="s">
        <v>38</v>
      </c>
      <c r="C26" s="299"/>
      <c r="D26" s="290">
        <v>1057.27</v>
      </c>
      <c r="E26" s="141"/>
      <c r="F26" s="142"/>
    </row>
    <row r="27" spans="1:6" ht="38.25">
      <c r="A27" s="134">
        <v>10</v>
      </c>
      <c r="B27" s="135" t="s">
        <v>39</v>
      </c>
      <c r="C27" s="298"/>
      <c r="D27" s="291">
        <v>1258.09</v>
      </c>
      <c r="E27" s="143"/>
      <c r="F27" s="144"/>
    </row>
    <row r="28" spans="1:6" ht="25.5">
      <c r="A28" s="134">
        <v>11</v>
      </c>
      <c r="B28" s="135" t="s">
        <v>34</v>
      </c>
      <c r="C28" s="299"/>
      <c r="D28" s="290">
        <v>2158.45</v>
      </c>
      <c r="E28" s="141"/>
      <c r="F28" s="142"/>
    </row>
    <row r="29" spans="1:6" ht="12.75">
      <c r="A29" s="134">
        <v>12</v>
      </c>
      <c r="B29" s="135" t="s">
        <v>30</v>
      </c>
      <c r="C29" s="299"/>
      <c r="D29" s="290">
        <v>2136.99</v>
      </c>
      <c r="E29" s="141"/>
      <c r="F29" s="142"/>
    </row>
    <row r="30" spans="1:6" ht="25.5">
      <c r="A30" s="134">
        <v>13</v>
      </c>
      <c r="B30" s="135" t="s">
        <v>31</v>
      </c>
      <c r="C30" s="299"/>
      <c r="D30" s="290">
        <v>2004.55</v>
      </c>
      <c r="E30" s="141"/>
      <c r="F30" s="142"/>
    </row>
    <row r="31" spans="1:6" ht="12.75">
      <c r="A31" s="134">
        <v>14</v>
      </c>
      <c r="B31" s="135" t="s">
        <v>6</v>
      </c>
      <c r="C31" s="299"/>
      <c r="D31" s="290">
        <v>1057.45</v>
      </c>
      <c r="E31" s="141"/>
      <c r="F31" s="142"/>
    </row>
    <row r="32" spans="1:6" ht="25.5">
      <c r="A32" s="134">
        <v>15</v>
      </c>
      <c r="B32" s="135" t="s">
        <v>3</v>
      </c>
      <c r="C32" s="299"/>
      <c r="D32" s="290">
        <v>3094.46</v>
      </c>
      <c r="E32" s="141"/>
      <c r="F32" s="142"/>
    </row>
    <row r="33" spans="1:6" ht="13.5" thickBot="1">
      <c r="A33" s="145"/>
      <c r="B33" s="146"/>
      <c r="C33" s="300"/>
      <c r="D33" s="292"/>
      <c r="E33" s="147"/>
      <c r="F33" s="148"/>
    </row>
    <row r="34" spans="1:6" ht="13.5" thickBot="1">
      <c r="A34" s="149"/>
      <c r="B34" s="150"/>
      <c r="C34" s="151">
        <f>SUM(C16:C33)</f>
        <v>230396.3</v>
      </c>
      <c r="D34" s="293">
        <f>SUM(D20:D33)</f>
        <v>263666.07999999996</v>
      </c>
      <c r="E34" s="153">
        <f>SUM(E16:E33)</f>
        <v>206816.80000000002</v>
      </c>
      <c r="F34" s="152">
        <f>SUM(F16:F33)</f>
        <v>23579.5</v>
      </c>
    </row>
    <row r="35" spans="1:6" ht="15">
      <c r="A35" s="154"/>
      <c r="B35" s="155" t="s">
        <v>40</v>
      </c>
      <c r="C35" s="301"/>
      <c r="D35" s="294">
        <v>-33269.78</v>
      </c>
      <c r="E35" s="157"/>
      <c r="F35" s="156"/>
    </row>
    <row r="36" spans="1:6" ht="12.75">
      <c r="A36" s="158"/>
      <c r="B36" s="138"/>
      <c r="C36" s="299"/>
      <c r="D36" s="159"/>
      <c r="E36" s="141"/>
      <c r="F36" s="141"/>
    </row>
    <row r="37" spans="1:6" ht="12.75">
      <c r="A37" s="158"/>
      <c r="B37" s="160" t="s">
        <v>8</v>
      </c>
      <c r="C37" s="299"/>
      <c r="D37" s="159"/>
      <c r="E37" s="141"/>
      <c r="F37" s="141"/>
    </row>
    <row r="38" spans="1:6" ht="12.75">
      <c r="A38" s="158"/>
      <c r="B38" s="138"/>
      <c r="C38" s="299"/>
      <c r="D38" s="159"/>
      <c r="E38" s="141"/>
      <c r="F38" s="141"/>
    </row>
    <row r="39" spans="1:6" ht="12.75">
      <c r="A39" s="134">
        <v>1</v>
      </c>
      <c r="B39" s="135" t="s">
        <v>9</v>
      </c>
      <c r="C39" s="299">
        <v>95294.7</v>
      </c>
      <c r="D39" s="299">
        <v>95294.7</v>
      </c>
      <c r="E39" s="141">
        <v>93136.49</v>
      </c>
      <c r="F39" s="141">
        <v>2158.21</v>
      </c>
    </row>
    <row r="40" spans="1:6" ht="12.75">
      <c r="A40" s="134">
        <v>2</v>
      </c>
      <c r="B40" s="135" t="s">
        <v>26</v>
      </c>
      <c r="C40" s="299">
        <v>6316.38</v>
      </c>
      <c r="D40" s="299">
        <v>6316.38</v>
      </c>
      <c r="E40" s="141">
        <v>4734.26</v>
      </c>
      <c r="F40" s="141">
        <v>1582.12</v>
      </c>
    </row>
    <row r="41" spans="1:6" ht="25.5">
      <c r="A41" s="134">
        <v>3</v>
      </c>
      <c r="B41" s="138" t="s">
        <v>17</v>
      </c>
      <c r="C41" s="299">
        <v>13718.61</v>
      </c>
      <c r="D41" s="299">
        <v>13718.61</v>
      </c>
      <c r="E41" s="141">
        <v>11036.07</v>
      </c>
      <c r="F41" s="141">
        <v>2682.54</v>
      </c>
    </row>
    <row r="42" spans="1:6" ht="12.75">
      <c r="A42" s="134"/>
      <c r="B42" s="135"/>
      <c r="C42" s="299"/>
      <c r="D42" s="290"/>
      <c r="E42" s="141"/>
      <c r="F42" s="142"/>
    </row>
    <row r="43" spans="1:6" ht="13.5" thickBot="1">
      <c r="A43" s="145"/>
      <c r="B43" s="146"/>
      <c r="C43" s="300"/>
      <c r="D43" s="292"/>
      <c r="E43" s="147"/>
      <c r="F43" s="161"/>
    </row>
    <row r="44" spans="1:6" ht="13.5" thickBot="1">
      <c r="A44" s="149"/>
      <c r="B44" s="150"/>
      <c r="C44" s="151">
        <f>SUM(C39:C43)</f>
        <v>115329.69</v>
      </c>
      <c r="D44" s="293">
        <f>SUM(D39:D43)</f>
        <v>115329.69</v>
      </c>
      <c r="E44" s="153">
        <f>SUM(E39:E43)</f>
        <v>108906.82</v>
      </c>
      <c r="F44" s="152">
        <f>SUM(F39:F43)</f>
        <v>6422.87</v>
      </c>
    </row>
    <row r="45" spans="1:6" ht="13.5" thickBot="1">
      <c r="A45" s="184"/>
      <c r="B45" s="125"/>
      <c r="C45" s="301"/>
      <c r="D45" s="163"/>
      <c r="E45" s="157"/>
      <c r="F45" s="163"/>
    </row>
    <row r="46" spans="1:6" ht="12.75">
      <c r="A46" s="164"/>
      <c r="B46" s="165" t="s">
        <v>10</v>
      </c>
      <c r="C46" s="302"/>
      <c r="D46" s="166"/>
      <c r="E46" s="167"/>
      <c r="F46" s="133"/>
    </row>
    <row r="47" spans="1:6" ht="12.75">
      <c r="A47" s="134">
        <v>1</v>
      </c>
      <c r="B47" s="168" t="s">
        <v>11</v>
      </c>
      <c r="C47" s="299">
        <v>59156.86</v>
      </c>
      <c r="D47" s="299">
        <v>59156.86</v>
      </c>
      <c r="E47" s="141">
        <v>50767.42</v>
      </c>
      <c r="F47" s="141">
        <v>8389.44</v>
      </c>
    </row>
    <row r="48" spans="1:6" ht="12.75">
      <c r="A48" s="134" t="s">
        <v>7</v>
      </c>
      <c r="B48" s="168" t="s">
        <v>27</v>
      </c>
      <c r="C48" s="299">
        <v>60328.75</v>
      </c>
      <c r="D48" s="299">
        <v>60328.75</v>
      </c>
      <c r="E48" s="141">
        <v>44276.95</v>
      </c>
      <c r="F48" s="141">
        <v>16051.8</v>
      </c>
    </row>
    <row r="49" spans="1:6" ht="12.75">
      <c r="A49" s="134" t="s">
        <v>12</v>
      </c>
      <c r="B49" s="168" t="s">
        <v>28</v>
      </c>
      <c r="C49" s="299">
        <v>22890.61</v>
      </c>
      <c r="D49" s="299">
        <v>22890.61</v>
      </c>
      <c r="E49" s="141">
        <v>22310.03</v>
      </c>
      <c r="F49" s="141">
        <v>580.58</v>
      </c>
    </row>
    <row r="50" spans="1:6" ht="12.75">
      <c r="A50" s="134" t="s">
        <v>13</v>
      </c>
      <c r="B50" s="168" t="s">
        <v>29</v>
      </c>
      <c r="C50" s="299">
        <v>15407.37</v>
      </c>
      <c r="D50" s="299">
        <v>15407.37</v>
      </c>
      <c r="E50" s="141">
        <v>14462.05</v>
      </c>
      <c r="F50" s="141">
        <v>945.32</v>
      </c>
    </row>
    <row r="51" spans="1:6" ht="13.5" thickBot="1">
      <c r="A51" s="145"/>
      <c r="B51" s="169"/>
      <c r="C51" s="303"/>
      <c r="D51" s="185"/>
      <c r="E51" s="170"/>
      <c r="F51" s="171"/>
    </row>
    <row r="52" spans="1:6" ht="13.5" thickBot="1">
      <c r="A52" s="172"/>
      <c r="B52" s="173"/>
      <c r="C52" s="304">
        <f>SUM(C47:C51)</f>
        <v>157783.59</v>
      </c>
      <c r="D52" s="295">
        <f>SUM(D47:D51)</f>
        <v>157783.59</v>
      </c>
      <c r="E52" s="175">
        <f>SUM(E47:E51)</f>
        <v>131816.44999999998</v>
      </c>
      <c r="F52" s="174">
        <f>SUM(F47:F51)</f>
        <v>25967.14</v>
      </c>
    </row>
    <row r="53" spans="1:6" ht="13.5" thickBot="1">
      <c r="A53" s="176"/>
      <c r="B53" s="287" t="s">
        <v>36</v>
      </c>
      <c r="C53" s="178">
        <v>55969.51</v>
      </c>
      <c r="D53" s="296"/>
      <c r="E53" s="177"/>
      <c r="F53" s="179"/>
    </row>
    <row r="54" spans="1:6" ht="12.75">
      <c r="A54" s="126"/>
      <c r="B54" s="125" t="s">
        <v>22</v>
      </c>
      <c r="C54" s="125"/>
      <c r="D54" s="125"/>
      <c r="E54" s="125"/>
      <c r="F54" s="125"/>
    </row>
    <row r="55" spans="1:6" ht="12.75">
      <c r="A55" s="126"/>
      <c r="B55" s="125" t="s">
        <v>60</v>
      </c>
      <c r="C55" s="125"/>
      <c r="D55" s="125"/>
      <c r="E55" s="125"/>
      <c r="F55" s="125"/>
    </row>
    <row r="56" spans="1:6" ht="12.75">
      <c r="A56" s="126"/>
      <c r="B56" s="125"/>
      <c r="C56" s="125"/>
      <c r="D56" s="125"/>
      <c r="E56" s="125"/>
      <c r="F56" s="125"/>
    </row>
    <row r="57" spans="1:6" ht="12.75">
      <c r="A57" s="126"/>
      <c r="B57" s="125"/>
      <c r="C57" s="125"/>
      <c r="D57" s="125"/>
      <c r="E57" s="125"/>
      <c r="F57" s="125"/>
    </row>
  </sheetData>
  <sheetProtection/>
  <mergeCells count="12">
    <mergeCell ref="F13:F14"/>
    <mergeCell ref="B11:C11"/>
    <mergeCell ref="A13:A14"/>
    <mergeCell ref="B13:B14"/>
    <mergeCell ref="C13:C14"/>
    <mergeCell ref="D13:D14"/>
    <mergeCell ref="A1:E1"/>
    <mergeCell ref="A2:E2"/>
    <mergeCell ref="A3:E3"/>
    <mergeCell ref="A4:E4"/>
    <mergeCell ref="B6:D6"/>
    <mergeCell ref="A8:E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2015-04-06T03:37:18Z</cp:lastPrinted>
  <dcterms:created xsi:type="dcterms:W3CDTF">2015-03-11T02:34:34Z</dcterms:created>
  <dcterms:modified xsi:type="dcterms:W3CDTF">2015-04-07T01:10:51Z</dcterms:modified>
  <cp:category/>
  <cp:version/>
  <cp:contentType/>
  <cp:contentStatus/>
</cp:coreProperties>
</file>